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พิเทน2\งานพัสดุ 2569\itas\"/>
    </mc:Choice>
  </mc:AlternateContent>
  <xr:revisionPtr revIDLastSave="0" documentId="13_ncr:1_{D897F154-7BD0-4C0D-9075-13CA2D552DE5}" xr6:coauthVersionLast="47" xr6:coauthVersionMax="47" xr10:uidLastSave="{00000000-0000-0000-0000-000000000000}"/>
  <bookViews>
    <workbookView xWindow="-108" yWindow="-108" windowWidth="23256" windowHeight="12456" activeTab="1" xr2:uid="{6FA232E5-49B7-4FEE-90BA-3BEB54A05EE0}"/>
  </bookViews>
  <sheets>
    <sheet name="สรุป" sheetId="14" r:id="rId1"/>
    <sheet name="2568" sheetId="1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0" i="15" l="1"/>
  <c r="M641" i="15"/>
  <c r="M642" i="15"/>
  <c r="M639" i="15"/>
  <c r="J651" i="15"/>
  <c r="H651" i="15"/>
  <c r="L358" i="15"/>
  <c r="L226" i="15"/>
  <c r="L70" i="15"/>
  <c r="K631" i="15"/>
  <c r="L616" i="15"/>
  <c r="L527" i="15"/>
  <c r="L492" i="15"/>
  <c r="L426" i="15"/>
  <c r="L384" i="15"/>
  <c r="L334" i="15"/>
  <c r="L287" i="15"/>
  <c r="L166" i="15"/>
  <c r="L110" i="15"/>
</calcChain>
</file>

<file path=xl/sharedStrings.xml><?xml version="1.0" encoding="utf-8"?>
<sst xmlns="http://schemas.openxmlformats.org/spreadsheetml/2006/main" count="1852" uniqueCount="650">
  <si>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</si>
  <si>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</si>
  <si>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</si>
  <si>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</si>
  <si>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</si>
  <si>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</si>
  <si>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ราคาที่ตกลงซื้อหรือจ้าง</t>
  </si>
  <si>
    <t>ชื่อหน่วยงาน องค์การบริหารส่วนตำบลพิเทน</t>
  </si>
  <si>
    <t>เฉพาะเจาะจง</t>
  </si>
  <si>
    <t>นายอายิ แวเงาะ</t>
  </si>
  <si>
    <t>จ้างเหมาบริการขับรถรับ-ส่ง เด็กนักเรียน</t>
  </si>
  <si>
    <t>ศูนย์พัฒนาเด็กเล็กบ้านป่ามะพร้าว</t>
  </si>
  <si>
    <t>นายซุลกิฟลี เตะแต</t>
  </si>
  <si>
    <t>จ้างเหมาบริการช่วยเหลือดูแล</t>
  </si>
  <si>
    <t>นางสาวรอฮานา เจ๊ะหลง</t>
  </si>
  <si>
    <t xml:space="preserve">จ้างเหมาเช่าพื้นที่ลานตากขยะ </t>
  </si>
  <si>
    <t>นางซูฮัยนี หวัง</t>
  </si>
  <si>
    <t xml:space="preserve">จ้างเหมาบริการดูแลผู้ป่วยติดเตียง </t>
  </si>
  <si>
    <t>ผู้สูงอายุและผู้พิการ</t>
  </si>
  <si>
    <t>นางสาวรูฮานา แวอีแต</t>
  </si>
  <si>
    <t>นางสาวนิมาซีเตาะ นิมะ</t>
  </si>
  <si>
    <t>นายนิซฟาน ดือราแม</t>
  </si>
  <si>
    <t>นายดอเลาะ สามัน</t>
  </si>
  <si>
    <t>นายสมาน เจะเงาะ</t>
  </si>
  <si>
    <t>นายฮัมดี มูซอ</t>
  </si>
  <si>
    <t>นางสาวอิลฮัมมี วาเด็ง</t>
  </si>
  <si>
    <t>นายซูฮัยมี สามะ</t>
  </si>
  <si>
    <t>นายมะแอ สาและ</t>
  </si>
  <si>
    <t>นายดอแม็ง บัญสุรี</t>
  </si>
  <si>
    <t>นายฟรุกร เจะเงาะ</t>
  </si>
  <si>
    <t>นางสาวอิลฮาม มีสา</t>
  </si>
  <si>
    <t>นายอาแซ อาหลีแอ</t>
  </si>
  <si>
    <t>นายรอนิ มะแอ</t>
  </si>
  <si>
    <t>จ้างเหมาบริการผู้ช่วยนายช่างโยธา</t>
  </si>
  <si>
    <t>นายอาแว ปาเก</t>
  </si>
  <si>
    <t>จ้างเหมาบริการเก็บขยะ</t>
  </si>
  <si>
    <t xml:space="preserve">ห้างหุ้นส่วนจำกัด </t>
  </si>
  <si>
    <t>เซเวอร์ค โยธากิจ</t>
  </si>
  <si>
    <t>จัดซื้อวัสดุน้ำมันเชื้อเพลิงประจำเดือน</t>
  </si>
  <si>
    <t>นายวาโซ๊ะ มีสา</t>
  </si>
  <si>
    <t>(บาท)</t>
  </si>
  <si>
    <t>ผูได้รับการคัดเลือกและราคา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</si>
  <si>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</si>
  <si>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</si>
  <si>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</si>
  <si>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</si>
  <si>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ผู้ได้รับการคัดเลือกและราคา</t>
  </si>
  <si>
    <t>วันที่ 3 เดือน ธันวาคม พ.ศ.2568</t>
  </si>
  <si>
    <t>ร้านกะยัง ของชำ</t>
  </si>
  <si>
    <t xml:space="preserve">ซื้ออาหารเสริม (นม) โรงเรียน </t>
  </si>
  <si>
    <t>ร้านอิคลาสการค้า</t>
  </si>
  <si>
    <t>อู่ พี.ดี การช่าง</t>
  </si>
  <si>
    <t>จัดซื้อวัสดุน้ำมันเชื้อเพลิง</t>
  </si>
  <si>
    <t>ประจำเดือน ธันวาคม 2568</t>
  </si>
  <si>
    <t>หจก. ฟาฮัดดีไซน์ กรุ๊ป</t>
  </si>
  <si>
    <t>ร้านยัสการค้า</t>
  </si>
  <si>
    <t>จ้างเหมาเช่าเต็นท์พร้อมโต๊ะเก้าอี้และ</t>
  </si>
  <si>
    <t>นางพาตีเมาะ สูหลง</t>
  </si>
  <si>
    <t>ศูนย์ยายะลา</t>
  </si>
  <si>
    <t>ซื้อวัสดุงานบ้านงานครัว ครั้งที่ 1</t>
  </si>
  <si>
    <t>จ้างพนักงานขับรถประจำตำแหน่งนายกน</t>
  </si>
  <si>
    <t xml:space="preserve">CNTR-00001/68 </t>
  </si>
  <si>
    <t>ลว. 30/09/2567</t>
  </si>
  <si>
    <t xml:space="preserve">จ้างเหมาบริการช่วยเหลืองานกิจการสภา </t>
  </si>
  <si>
    <t>สำนักปลัด</t>
  </si>
  <si>
    <t>นางสาวสุไรนา  ปาเก</t>
  </si>
  <si>
    <t xml:space="preserve">CNTR-00002/68  </t>
  </si>
  <si>
    <t xml:space="preserve">สวนหย่อม  </t>
  </si>
  <si>
    <t xml:space="preserve">CNTR-00003/68 </t>
  </si>
  <si>
    <t>จ้างเหมาบริการ งานจัดการสารสนเทศ</t>
  </si>
  <si>
    <t>และสื่อสาร สำนักปลัด</t>
  </si>
  <si>
    <t>นางสาวสุไรดา  ดือหะมะ</t>
  </si>
  <si>
    <t xml:space="preserve">CNTR-00004/68 </t>
  </si>
  <si>
    <t>จ้างเหมาบริการงานนักทรัพยากรบุคคล</t>
  </si>
  <si>
    <t>นายบูรฮันนูรดีน  เจ๊ะหลง</t>
  </si>
  <si>
    <t>CNTR-00005/68</t>
  </si>
  <si>
    <t>จ้างเหมาบริการงานดูแลรักษาความสะอาด</t>
  </si>
  <si>
    <t>รอบบริเวณที่ทำการ อบต.พิเทน</t>
  </si>
  <si>
    <t>นายอับดุลการีม กาหะมะ</t>
  </si>
  <si>
    <t xml:space="preserve">CNTR-00006/68 </t>
  </si>
  <si>
    <t xml:space="preserve">จ้างเหมาบริการงานดูแลสวนสาธารณะ </t>
  </si>
  <si>
    <t>สรุปผลการดำเนินจัดซื้อจัดจ้างในรอบเดือน ตุลาคม พ.ศ.2567</t>
  </si>
  <si>
    <t>วันที่ 4 เดือน พฤศจิกายน พ.ศ.2567</t>
  </si>
  <si>
    <t>จ้างเหมาบริการช่วยเหลืองาน</t>
  </si>
  <si>
    <t>สารบรรณกลาง สำนักปลัด</t>
  </si>
  <si>
    <t xml:space="preserve">CNTR-00007/68  </t>
  </si>
  <si>
    <t xml:space="preserve">จ้างเหมาพนักงานขับรถกู้ชีพกู้ภัย </t>
  </si>
  <si>
    <t>นายอาแซ เจ๊ะเส็น</t>
  </si>
  <si>
    <t xml:space="preserve">CNTR-00008/68  </t>
  </si>
  <si>
    <t>CNTR-00009/68</t>
  </si>
  <si>
    <t>CNTR-00010/68</t>
  </si>
  <si>
    <t xml:space="preserve">CNTR-00011/68 </t>
  </si>
  <si>
    <t>จ้างเหมาบริการช่วยเหลือ</t>
  </si>
  <si>
    <t>งานสารบรรณกองคลัง</t>
  </si>
  <si>
    <t xml:space="preserve">CNTR-00012/68  </t>
  </si>
  <si>
    <t xml:space="preserve">จ้างเหมาบริการงานช่วยเหลือ </t>
  </si>
  <si>
    <t>งานด้านสาธารณสุข</t>
  </si>
  <si>
    <t xml:space="preserve">CNTR-00013/68  </t>
  </si>
  <si>
    <t>นายอาดีนา เจะดิน</t>
  </si>
  <si>
    <t>CNTR-00014/68</t>
  </si>
  <si>
    <t>CNTR-00015/68</t>
  </si>
  <si>
    <t>จ้างเหมาบริการงานเผาขยะและ</t>
  </si>
  <si>
    <t>ดูแลลานตากขยะ</t>
  </si>
  <si>
    <t xml:space="preserve">CNTR-00016/68 </t>
  </si>
  <si>
    <t>CNTR-00017/68</t>
  </si>
  <si>
    <t xml:space="preserve"> ประจำปี 2568</t>
  </si>
  <si>
    <t>CNTR-00018/68</t>
  </si>
  <si>
    <t>CNTR-00019/68</t>
  </si>
  <si>
    <t>CNTR-00020/68</t>
  </si>
  <si>
    <t>จ้างเหมาบริการเจ้าหน้าที่</t>
  </si>
  <si>
    <t>รักษาความปลอดภัย</t>
  </si>
  <si>
    <t>CNTR-00022/68</t>
  </si>
  <si>
    <t>CNTR-00023/68</t>
  </si>
  <si>
    <t>CNTR-00024/68</t>
  </si>
  <si>
    <t>CNTR-00025/68</t>
  </si>
  <si>
    <t>จ้างเหมาสำรวจความพึงพอใจของผู้รับ</t>
  </si>
  <si>
    <t xml:space="preserve">บริการขององค์การบริหารส่วนตำบลพิเทน </t>
  </si>
  <si>
    <t>ประจำปีงบประมาณ 2567</t>
  </si>
  <si>
    <t xml:space="preserve">มหาวิทยาลัยสงขลานครินทร์ </t>
  </si>
  <si>
    <t>วิทยาเขตปัตตานี</t>
  </si>
  <si>
    <t>CNTR-00028/68</t>
  </si>
  <si>
    <t>ลว. 10/10/2567</t>
  </si>
  <si>
    <t>โครงการก่อสร้างระบบประปาหมู่บ้านแบบ</t>
  </si>
  <si>
    <t>บาดาลขนาดใหญ่มาก ม.๖</t>
  </si>
  <si>
    <t>มุคตารีก่อสร้าง เอ็ม.ซี.</t>
  </si>
  <si>
    <t>ลว. 31/10/2567</t>
  </si>
  <si>
    <t>บาดาลขนาดใหญ่มาก ม.7</t>
  </si>
  <si>
    <t>จัดซื้อน้ำมันเชื้อเพลิงประจำเดือนตุลาคม</t>
  </si>
  <si>
    <t>CNTR-00027/68</t>
  </si>
  <si>
    <t>ลว. 8/11/2567</t>
  </si>
  <si>
    <t>สรุปผลการดำเนินจัดซื้อจัดจ้างในรอบเดือน พฤศจิกายน พ.ศ.2567</t>
  </si>
  <si>
    <t>CNTR-00029/68</t>
  </si>
  <si>
    <t>ลว. 13/11/2567</t>
  </si>
  <si>
    <t>ซื้อครุภัณฑ์สำนักงาน ประเภทโต๊ะทำงาน</t>
  </si>
  <si>
    <t>ซื้อวัสดุสำนักงาน ครั้งที่ 1</t>
  </si>
  <si>
    <t>นางกามีหละ สาและ</t>
  </si>
  <si>
    <t>CNTR-00030/68</t>
  </si>
  <si>
    <t>CNTR-00034/68</t>
  </si>
  <si>
    <t>ลว. 15/11/2567</t>
  </si>
  <si>
    <t>บุญสินเฟอร์นิเจอร์</t>
  </si>
  <si>
    <t>โครงการต่อเติมระเบียง</t>
  </si>
  <si>
    <t xml:space="preserve">อาคารฟิตเนสเซนเตอร์ (Fitness Center) </t>
  </si>
  <si>
    <t xml:space="preserve">จ้างโครงการปรับปรุงภูมิทัศน์ </t>
  </si>
  <si>
    <t>องค์การบริหารส่วนตำบลพิทน</t>
  </si>
  <si>
    <t>โครงการปรับปรุงสนามกีฬากลาง</t>
  </si>
  <si>
    <t>องค์การบริหารส่วนตำบลพิเทน</t>
  </si>
  <si>
    <t xml:space="preserve">ก่อสร้างผนังป้องกันตลิ่งคลองบาแฆะ </t>
  </si>
  <si>
    <t>ช่วงป่ามะพร้าว - ลาแล ฝั่งตะวันออก ม.3</t>
  </si>
  <si>
    <t>ลว. 25/11/2567</t>
  </si>
  <si>
    <t xml:space="preserve"> พฤศขิกายน 2567</t>
  </si>
  <si>
    <t xml:space="preserve">CNTR-00037/68 </t>
  </si>
  <si>
    <t>ลว. 2/12/2567</t>
  </si>
  <si>
    <t xml:space="preserve">จ้างตรวจเช็คสภาพรถยนต์บรรทุกขนาดเล็ก </t>
  </si>
  <si>
    <t>หมายเลขทะเบียน บน 3616 ปัตตานี</t>
  </si>
  <si>
    <t>CNTR-00026/68</t>
  </si>
  <si>
    <t>ลว. 1/11/2567</t>
  </si>
  <si>
    <t>บริษัท เอ.เอ.เอส.มอเตอร์</t>
  </si>
  <si>
    <t xml:space="preserve"> จำกัด</t>
  </si>
  <si>
    <t>สรุปผลการดำเนินจัดซื้อจัดจ้างในรอบเดือน ธันวาคม พ.ศ.2567</t>
  </si>
  <si>
    <t>วันที่ 6 เดือน มกราคม พ.ศ.2568</t>
  </si>
  <si>
    <t>ลว. 4/12/2567</t>
  </si>
  <si>
    <t>CNTR00044/68</t>
  </si>
  <si>
    <t>ลว. 23/12/2567</t>
  </si>
  <si>
    <t>ร้านสะกำการเกษตร</t>
  </si>
  <si>
    <t>CNTR00045/68</t>
  </si>
  <si>
    <t>CNTR00046/68</t>
  </si>
  <si>
    <t>ลว. 20/12/2567</t>
  </si>
  <si>
    <t>ลว. 3/12/2567</t>
  </si>
  <si>
    <t>ภาคเรียนที่ 2/2567 ครั้งที่ 2</t>
  </si>
  <si>
    <t>บริษัท เซาท์เทิร์นแดรี่ จำกัด</t>
  </si>
  <si>
    <t>ลว. 29/11/2567</t>
  </si>
  <si>
    <t>CNTR-00050/68</t>
  </si>
  <si>
    <t>CNTR00043/68</t>
  </si>
  <si>
    <t>CNTR-00054/68</t>
  </si>
  <si>
    <t>ลว. 21/1/2568</t>
  </si>
  <si>
    <t xml:space="preserve">ซื้อกระเป๋าพร้อมวัสดุอุปกรณ์ในการอบรม </t>
  </si>
  <si>
    <t>ตามโครงการฝึกอบรมทักษะการเรียนการ</t>
  </si>
  <si>
    <t>สอนบุคลากรในศูนย์จริยศึกษาประจำมัสยิด</t>
  </si>
  <si>
    <t>ซื้อเครื่องชั่งน้ำหนักและเครื่องวัด</t>
  </si>
  <si>
    <t>ความดันโลหิต</t>
  </si>
  <si>
    <t>สรุปผลการดำเนินจัดซื้อจัดจ้างในรอบเดือน มกราคม พ.ศ.2568</t>
  </si>
  <si>
    <t>วันที่ 3 เดือน กุมภาพันธ์ พ.ศ.2568</t>
  </si>
  <si>
    <t>ร้านกรีนทรี ซัพพลาย</t>
  </si>
  <si>
    <t>CNTR-00059/68</t>
  </si>
  <si>
    <t>ลว. 27/1/2568</t>
  </si>
  <si>
    <t>จ้างจัดทำป้ายประชาสัมพันธ์โครงการพัฒนา</t>
  </si>
  <si>
    <t>CNTR-00058/68</t>
  </si>
  <si>
    <t xml:space="preserve">ประสิทธิภาพการจัดเก็บรายได้นอกสถานที่ </t>
  </si>
  <si>
    <t>ประจำปีงบประมาณ 2568</t>
  </si>
  <si>
    <t>หจก.ฟาฮัดดีไซน์ กรุ๊ป</t>
  </si>
  <si>
    <t>ตามโครงการฝึกอบรมพัฒนาศักยภาพแกน</t>
  </si>
  <si>
    <t>นำชุมชนในการบริหารจัดการสุขภาวะ</t>
  </si>
  <si>
    <t>ลว. 28/1/2568</t>
  </si>
  <si>
    <t>ซื้อครุภัณฑ์โฆษณาและเผยแพร่</t>
  </si>
  <si>
    <t>CNTR-00060/68</t>
  </si>
  <si>
    <t>ซื้อวัสดุไฟฟ้าและวิทยุ</t>
  </si>
  <si>
    <t>(อุปกรณ์ต่อลำโพงและไมค์รายสาย)</t>
  </si>
  <si>
    <t>CNTR-00061/68</t>
  </si>
  <si>
    <t>จ้างเหมารถโดยสารไม่ประจำทาง ตามโครง</t>
  </si>
  <si>
    <t>การฝึกอบรมทักษะการเรียนการสอน</t>
  </si>
  <si>
    <t xml:space="preserve">บุคลากรในศูนย์จริยศึกษาประจำมัสยิด </t>
  </si>
  <si>
    <t>CNTR-00062/68</t>
  </si>
  <si>
    <t>บริษัท สำรวยทัวร์ จำกัด</t>
  </si>
  <si>
    <t>จ้างเหมารถตู้ปรับอากาศ ตามโครง</t>
  </si>
  <si>
    <t>นายอาดาม ยะพา</t>
  </si>
  <si>
    <t>CNTR-00063/68</t>
  </si>
  <si>
    <t>ประจำเดือน มกราคม 2568</t>
  </si>
  <si>
    <t>CNTR-00057/68</t>
  </si>
  <si>
    <t>ลว. 2/1/2568</t>
  </si>
  <si>
    <t>บาดาล บ้านป่ามะพร้าว หมู่ที่ 3ตำบลพิเทน</t>
  </si>
  <si>
    <t>ซื้อถุงยังชีพ</t>
  </si>
  <si>
    <t>ลำไย (คลองบาแฆะ) โดยติดตั้งโคมไฟถนนแอลอีดี</t>
  </si>
  <si>
    <t>ซื้อตามโครงการพัฒนาแหล่งท่องเที่ยวสวน</t>
  </si>
  <si>
    <t>บริษัท แอลอีดี ไล้ท์ติ้ง จำกัด</t>
  </si>
  <si>
    <t>ลว. 27/12/2567</t>
  </si>
  <si>
    <t>ซื้อโครงการปรับปรุงซ่อมแซมไฟถนนพลัง</t>
  </si>
  <si>
    <t xml:space="preserve">งานแสงอาทิตย์ (Solar Cell) สายข่าลิง – </t>
  </si>
  <si>
    <t>บาแฆะ หมู่ 1 - หมู่ 5 โดยจัดซื้อโคมไฟถนน</t>
  </si>
  <si>
    <t>พลังงานแสงอาทิตย์ (Solar Cell)</t>
  </si>
  <si>
    <t>โครงการขยายเขตไฟฟ้าภายใน</t>
  </si>
  <si>
    <t>โครงการก่อสร้างผนังป้องกันดินพร้อมถมดิน</t>
  </si>
  <si>
    <t>ซื้อวัสดุการเกษตร</t>
  </si>
  <si>
    <t>ซื้ออุปกรณ์ซ่อมระบบประปาหมู่บ้าน</t>
  </si>
  <si>
    <t>โต๊ะปิเยาะ หมู่ที่ 1 บ้านข่าลิง</t>
  </si>
  <si>
    <t>สรุปผลการดำเนินจัดซื้อจัดจ้างในรอบเดือน กุมภาพันธ์ พ.ศ.2568</t>
  </si>
  <si>
    <t>วันที่ 3 เดือน มีนาคม พ.ศ.2568</t>
  </si>
  <si>
    <t>จ้างซ่อมบำรุงรักษารถยนต์บรรทุกขนาดเล็ก</t>
  </si>
  <si>
    <t xml:space="preserve"> หมายเลขทะเบียน บน 3616 ปัตตานี</t>
  </si>
  <si>
    <t>หจก.เฉลียวศักดิ์ยางยนต์</t>
  </si>
  <si>
    <t xml:space="preserve">ซื้อตามโครงการติดตั้งโสดทัศนูปกรณ์ </t>
  </si>
  <si>
    <t>(Audio and Visual System) ห้องประชุม</t>
  </si>
  <si>
    <t>อาคาร Piten Hall พร้อมติดตั้ง</t>
  </si>
  <si>
    <t>CNTR-00064/68</t>
  </si>
  <si>
    <t>ลว. 6/2/2568</t>
  </si>
  <si>
    <t>ซื้อเครื่องพ่นหมอกควัน</t>
  </si>
  <si>
    <t>CNTR-00065/68</t>
  </si>
  <si>
    <t>ซื้ออุปกรณ์กีฬา ตามโครงการจัดงานตาดีกา</t>
  </si>
  <si>
    <t xml:space="preserve">สัมพันธ์ตำบลพิเทน </t>
  </si>
  <si>
    <t>CNTR-00066/68</t>
  </si>
  <si>
    <t>ลว. 4/2/2568</t>
  </si>
  <si>
    <t>ร้านอุสเราะสปอร์ต</t>
  </si>
  <si>
    <t xml:space="preserve">จ้างเหมาเช่าเครื่องเสียงพร้อมเต็นท์ </t>
  </si>
  <si>
    <t>ตามโครงการจัดงานตาดีการสัมพันธ์ตำบลพิเทน </t>
  </si>
  <si>
    <t>CNTR-00069/68</t>
  </si>
  <si>
    <t>ลว. 7/2/2568</t>
  </si>
  <si>
    <t>ร้านเอ็มพีเค ซาว</t>
  </si>
  <si>
    <t>จ้างเหมารถตู้ปรับอากาศ ตามโครงการฝึก</t>
  </si>
  <si>
    <t>อบรมพัฒนาศักยภาพแกนนำชุมชนในการ</t>
  </si>
  <si>
    <t>บริหารจัดการสุขภาวะ ประจำปีงบประมาณ2568</t>
  </si>
  <si>
    <t>ลว. 11/2/2568</t>
  </si>
  <si>
    <t>CNTR-00068/68</t>
  </si>
  <si>
    <t>จ้างเหมารถโดยสารไม่ประจำทาง ตามโครงการฝึก</t>
  </si>
  <si>
    <t>ซื้อยางมะตอยถุงสำเร็จรูป และ</t>
  </si>
  <si>
    <t>น้ำยาง CRS-2 ขนาด 20 ลิตร</t>
  </si>
  <si>
    <t>บริษัท ทรัพย์อุดมทอง จำกัด</t>
  </si>
  <si>
    <t>CNTR-00070/68</t>
  </si>
  <si>
    <t>ลว. 13/2/2568</t>
  </si>
  <si>
    <t>ซื้อรถบรรทุก (ดีเซล) ขนาด 1 ตัน</t>
  </si>
  <si>
    <t>บริษัท เอ.เอ็น.เอ็น.</t>
  </si>
  <si>
    <t>ออโต้เซลส์ (2016) จำกัด</t>
  </si>
  <si>
    <t>ลว. 18/2/2568</t>
  </si>
  <si>
    <t>ซื้อโต๊ะเก้าอี้สำหรับใช้ในห้องประชุม</t>
  </si>
  <si>
    <t xml:space="preserve"> Piten Hall</t>
  </si>
  <si>
    <t>CNTR-00074/68</t>
  </si>
  <si>
    <t>ลว. 25/2/2568</t>
  </si>
  <si>
    <t>หจก.บุญสินเฟอร์นิเจอร์</t>
  </si>
  <si>
    <t xml:space="preserve">ซื้ออุปกรณ์ซ่อมระบบประปาหมู่บ้านโต๊ะชูด </t>
  </si>
  <si>
    <t>หมู่ที่ 6</t>
  </si>
  <si>
    <t>CNTR-00075/68</t>
  </si>
  <si>
    <t>ลว. 26/2/2568</t>
  </si>
  <si>
    <t xml:space="preserve">จัดซื้อครุภัณฑ์ไฟฟ้าและวิทยุ </t>
  </si>
  <si>
    <t>(เครื่องเพาเวอร์มิกซ์พร้อมอุปกรณ์)</t>
  </si>
  <si>
    <t>CNTR-00076/68</t>
  </si>
  <si>
    <t>CNTR-00090/68</t>
  </si>
  <si>
    <t>สรุปผลการดำเนินจัดซื้อจัดจ้างในรอบเดือน มีนาคม พ.ศ.2568</t>
  </si>
  <si>
    <t>วันที่ 2 เดือน เมษายน พ.ศ.2568</t>
  </si>
  <si>
    <t xml:space="preserve">เครื่องเสียง ตามโครงการรอมฎอนสัมพันธ์ </t>
  </si>
  <si>
    <t>ร้านทุ่งยางแดงซาวด์</t>
  </si>
  <si>
    <t>CNTR-00081/68</t>
  </si>
  <si>
    <t xml:space="preserve">โครงการซ่อมแซมถนนคอนกรีตเสริมเหล็ก </t>
  </si>
  <si>
    <t>และถนนแอสฟัลท์ติกคอนกรีตภายในตำบล</t>
  </si>
  <si>
    <t>ลว. 6/3/2568</t>
  </si>
  <si>
    <t>โครงการซ่อมแซมถนนลูกรังภายในตำบล </t>
  </si>
  <si>
    <t>ลว. 13/3/2568</t>
  </si>
  <si>
    <t>ร้านอัยฟาร์ก่อสร้าง</t>
  </si>
  <si>
    <t>โครงการซ่อมแซมถนนหินคลุกภายในตำบล</t>
  </si>
  <si>
    <t xml:space="preserve">ซื้อเครื่องปรับอากาศ </t>
  </si>
  <si>
    <t>ร้าน ยี เวอร์วิส</t>
  </si>
  <si>
    <t>โครงการซ่อมประตูภายในสำนักงาน </t>
  </si>
  <si>
    <t>เช่ารถไฟฟ้าส่วนกลาง</t>
  </si>
  <si>
    <t>ลว. 28/3/2568</t>
  </si>
  <si>
    <t>CNTR-00089/68</t>
  </si>
  <si>
    <t>ลว. 3/2/2568</t>
  </si>
  <si>
    <t>สรุปผลการดำเนินจัดซื้อจัดจ้างในรอบเดือน เมษายน พ.ศ.2568</t>
  </si>
  <si>
    <t>วันที่ 2 เดือน พฤษภาคม พ.ศ.2568</t>
  </si>
  <si>
    <t>L.P. กระจกอลูมีเนียม</t>
  </si>
  <si>
    <t>CNTR-00088/68</t>
  </si>
  <si>
    <t>CNTR-00087/68</t>
  </si>
  <si>
    <t xml:space="preserve">จ้างซ่อมบำรุงรักษารถยนต์บรรทุกขยะ </t>
  </si>
  <si>
    <t>หมายเลขทะเบียน 80-6599 ปัตตานี</t>
  </si>
  <si>
    <t>นายอามะ สาแมฮาดี</t>
  </si>
  <si>
    <t>ซื้อหนังสือเรียน ตามโครงการส่งเสริมการ</t>
  </si>
  <si>
    <t>เรียนการสอนในศูนย์จริยธรรมศึกษาประจำมัสยิด</t>
  </si>
  <si>
    <t>ร้าน อัล-อัซฮาร์</t>
  </si>
  <si>
    <t>CNTR-00091/68</t>
  </si>
  <si>
    <t>จ้างเหมาเช่าเต็นท์ ตามโครงการชุมชนร่วมใจ</t>
  </si>
  <si>
    <t>ป้องกันและลดอุบัติเหตุทางถนนช่วง</t>
  </si>
  <si>
    <t>เทศกาลสงกรานต์</t>
  </si>
  <si>
    <t>CNTR-00092/68</t>
  </si>
  <si>
    <t xml:space="preserve">จ้างเหมาตัดสติ๊กเกอร์พร้อมติดตั้งรถกู้ชีพ </t>
  </si>
  <si>
    <t>หมายเลขทะเบียน นข 1540 ปัตตานี</t>
  </si>
  <si>
    <t>หจก. พรชัย ออโต้ซาวด์</t>
  </si>
  <si>
    <t>CNTR-00093/68</t>
  </si>
  <si>
    <t>ซื้อวัสดุงานบ้านงานครัว ครั้งที่ 3</t>
  </si>
  <si>
    <t>CNTR-00094/68</t>
  </si>
  <si>
    <t xml:space="preserve">จ้างซ่อมบำรุงรักษารถยนต์บรรทุกขนาดเล็ก </t>
  </si>
  <si>
    <t>หมายเลขทะเบียน บจ 7812 ปัตตานี</t>
  </si>
  <si>
    <t>CNTR-00099/68</t>
  </si>
  <si>
    <t>CNTR-00100/68</t>
  </si>
  <si>
    <t>จ้างซ่อมบำรุงรักษารถยนต์บรรทุกฉุกเฉิน</t>
  </si>
  <si>
    <t xml:space="preserve">พร้อมหลังคาไฟเบอร์ หมายเลขทะเบียน </t>
  </si>
  <si>
    <t>นข 1540 ปัตตานี</t>
  </si>
  <si>
    <t>ร้านไก่กระจกรถยนต์</t>
  </si>
  <si>
    <t>ซื้อวัสดุอุปกรณ์ ตามโครงการฝึกอบรม</t>
  </si>
  <si>
    <t>อนุรักษ์พันธุกรรมพืชอันเนื่องมาจาก</t>
  </si>
  <si>
    <t>พระราชดำริ สมเด็จพระเทพรัตนราชสุดาฯ</t>
  </si>
  <si>
    <t xml:space="preserve">สยามบรมราชกุมารี </t>
  </si>
  <si>
    <t>ซื้อวัสดุอุปกรณ์ ตามโครงการขับเคลื่อน</t>
  </si>
  <si>
    <t>ปรัชญาเศรษฐกิจพอเพียงในชุมชน</t>
  </si>
  <si>
    <t>ตำบลพิเทน“ฝึกอบรมส่งเสริมอาชีพแก่</t>
  </si>
  <si>
    <t>ประชาชนในการสานเส้นพลาสติก”</t>
  </si>
  <si>
    <t>CNTR-00101/68</t>
  </si>
  <si>
    <t>ร้านดิสแอนด์เดช แฮนด์เมด</t>
  </si>
  <si>
    <t>ทะเบียน บท 1092 ปัตตานี</t>
  </si>
  <si>
    <t xml:space="preserve">โครงการปรับปรุงรถบรรทุกน้ำ </t>
  </si>
  <si>
    <t>ร้านยะรัง จักรกล</t>
  </si>
  <si>
    <t>ลว. 22/5/2568</t>
  </si>
  <si>
    <t xml:space="preserve">ซื้อผ้าปูโต๊ะและผ้าคลุมเก้าอี้ </t>
  </si>
  <si>
    <t>ห้องประชุม Piten Hall</t>
  </si>
  <si>
    <t xml:space="preserve">ร้านกะเมาะ ผู้ใหญ่แอ </t>
  </si>
  <si>
    <t>ผ้าม่าน</t>
  </si>
  <si>
    <t>CNTR-00103/68</t>
  </si>
  <si>
    <t>โครงการก่อสร้างถนนชั่วคราว สาย</t>
  </si>
  <si>
    <t>ป่ามะพร้าว - อนามัยพิเทน (ซ่อมแซมถนน)</t>
  </si>
  <si>
    <t>ลว. 30/5/2568</t>
  </si>
  <si>
    <t>โครงการปรับปรุงห้องน้ำสำนักงาน</t>
  </si>
  <si>
    <t>ประจำเดือน พฤษภาคม 2568 </t>
  </si>
  <si>
    <t>CNTR-00110/68</t>
  </si>
  <si>
    <t>ประจำเดือน เมษายน 2568</t>
  </si>
  <si>
    <t>ประจำเดือน มีนาคม 2568</t>
  </si>
  <si>
    <t>ประจำเดือน กุมภาพันธ์ 2568</t>
  </si>
  <si>
    <t>สรุปผลการดำเนินจัดซื้อจัดจ้างในรอบเดือน พฤษภาคม พ.ศ.2568</t>
  </si>
  <si>
    <t>วันที่ 3 เดือน มิถุนายน พ.ศ.2568</t>
  </si>
  <si>
    <t>สรุปผลการดำเนินจัดซื้อจัดจ้างในรอบเดือน มิถุนายน พ.ศ.2568</t>
  </si>
  <si>
    <t>วันที่ 2 เดือน กรกฎาคม พ.ศ.2568</t>
  </si>
  <si>
    <t xml:space="preserve">จ้างเหมาเช่าพื้นที่เว็บไซต์ </t>
  </si>
  <si>
    <t>องค์การบริหารส่วนตำบลพิเทน(ต่อสัญญา)</t>
  </si>
  <si>
    <t>CNTR-00106/68</t>
  </si>
  <si>
    <t xml:space="preserve">บริษัท เอสทีเอส ซีสเท็ม </t>
  </si>
  <si>
    <t>แอนด์ ดีเวลลอปเมนท์จำกัด</t>
  </si>
  <si>
    <t>ภาคเรียนที่ 1/2568</t>
  </si>
  <si>
    <t xml:space="preserve">สหกรณ์โคนมกำแพงแสน </t>
  </si>
  <si>
    <t>จำกัด</t>
  </si>
  <si>
    <t>ลว. 6/6/2568</t>
  </si>
  <si>
    <t>ซื้อวัสดุอุปกรณ์ ตามโครงการช่วยเหลือผู้ยาก</t>
  </si>
  <si>
    <t xml:space="preserve">ไร้และผู้ด้อยโอกาสภายในตำบล </t>
  </si>
  <si>
    <t xml:space="preserve">ประจำปีงบประมาณ 2568 </t>
  </si>
  <si>
    <t xml:space="preserve">ซื้อเสื้อกีฬาสำหรับนักกีฬาและผู้เกี่ยวข้อง </t>
  </si>
  <si>
    <t>ตามโครงการพิเทนเกม ประจำปี 2568</t>
  </si>
  <si>
    <t>ร้าน Mad Sport</t>
  </si>
  <si>
    <t>CNTR-00111/68</t>
  </si>
  <si>
    <t xml:space="preserve">ซื้ออุปกรณ์กีฬาสำหรับวันแข่งขัน </t>
  </si>
  <si>
    <t>ตามโครงการพิเทนเกม ประจำปีง 2568</t>
  </si>
  <si>
    <t>CNTR-00121/68</t>
  </si>
  <si>
    <t xml:space="preserve">จ้างจัดทำวัสดุตรายาง </t>
  </si>
  <si>
    <t>หจก. สลาตันการพิมพ์</t>
  </si>
  <si>
    <t>CNTR-00115/68</t>
  </si>
  <si>
    <t xml:space="preserve">จ้างซ่อมบำรุงรักษารถพยาบาลฉุกเฉิน </t>
  </si>
  <si>
    <t>หมายเลขทะเบียน กฉ 5879 ปัตตานี</t>
  </si>
  <si>
    <t>นายสุปิยัน สาและ</t>
  </si>
  <si>
    <t>จ้างเหมาบริการช่วยเหลืองานด้าน</t>
  </si>
  <si>
    <t>สาธารณสุข</t>
  </si>
  <si>
    <t>จ้างเหมาบริการช่วยเหลืองานด้านศาสนา</t>
  </si>
  <si>
    <t>และวัฒนธรรม</t>
  </si>
  <si>
    <t>CNTR-00117/68</t>
  </si>
  <si>
    <t>CNTR-00118/68</t>
  </si>
  <si>
    <t xml:space="preserve">จ้างจัดทำป้ายไวนิลประชาสัมพันธ์ </t>
  </si>
  <si>
    <t>ตามโครงการพิเทนเกม ประจำปี 2568 </t>
  </si>
  <si>
    <t>CNTR-00119/68</t>
  </si>
  <si>
    <t xml:space="preserve">ซื้อถ้วยรางวัล ตามโครงการพิเทนเกม </t>
  </si>
  <si>
    <t>CNTR-00120/68</t>
  </si>
  <si>
    <t xml:space="preserve"> ซื้ออุปกรณ์กีฬาสำหรับฝึกซ้อม </t>
  </si>
  <si>
    <t>CNTR-00112/68</t>
  </si>
  <si>
    <t xml:space="preserve">ซื้อวัสดุโครงการกีฬา </t>
  </si>
  <si>
    <t>CNTR-00122/68</t>
  </si>
  <si>
    <t>โครงการรณรงค์ป้องกันเเละกำจัดหนูนาเพื่อ</t>
  </si>
  <si>
    <t>เพิ่มผลผลิตนาข้าวเเละพืชผลทางเกษตร</t>
  </si>
  <si>
    <t>จ้างซ่อมบำรุงรักษารถบรรทุกขนาดเล็ก</t>
  </si>
  <si>
    <t>(รถรับส่งนักเรียน) ทะเบียน บน 3616 ปัตตานี</t>
  </si>
  <si>
    <t>CNTR-00116/68</t>
  </si>
  <si>
    <t>บริษัท เอ.เอ.เอส.มอเตอร์ จำกัด</t>
  </si>
  <si>
    <t>CNTR-00126/68</t>
  </si>
  <si>
    <t>สรุปผลการดำเนินจัดซื้อจัดจ้างในรอบเดือน กรกฎาคม พ.ศ.2568</t>
  </si>
  <si>
    <t>วันที่ 5 เดือน สิงหาคม พ.ศ.2568</t>
  </si>
  <si>
    <t>ประจำเดือน มิถุนายน 2568 </t>
  </si>
  <si>
    <t xml:space="preserve">จ้างซ่อมบำรุงรักษารถยนต์ส่วนกลาง </t>
  </si>
  <si>
    <t>หมายเลขทะเบียน กต 3396 ปัตตานี</t>
  </si>
  <si>
    <t>CNTR-00125/68</t>
  </si>
  <si>
    <t xml:space="preserve">ซื้อเครื่องดื่มสำหรับผู้เข้าร่วม </t>
  </si>
  <si>
    <t>CNTR-00127/68</t>
  </si>
  <si>
    <t xml:space="preserve">จ้างเหมาเช่าเครื่องเสียง </t>
  </si>
  <si>
    <t>CNTR-00128/68</t>
  </si>
  <si>
    <t>จ้างเหมาเช่าเต็นท์</t>
  </si>
  <si>
    <t>CNTR-00129/68</t>
  </si>
  <si>
    <t xml:space="preserve">ซื้อครุภัณฑ์สำนักงาน (โต๊ะทำงาน) </t>
  </si>
  <si>
    <t>CNTR-00131/68</t>
  </si>
  <si>
    <t>CNTR-00132/68</t>
  </si>
  <si>
    <t xml:space="preserve">ซื้อวัสดุสำนักงาน </t>
  </si>
  <si>
    <t>(ชั้นวางอเนกประสงค์ 3 ชั้นโล่ง)</t>
  </si>
  <si>
    <t>ซื้อโครงการปรับปรุงระบบรักษา</t>
  </si>
  <si>
    <t>ความปลอดภัย</t>
  </si>
  <si>
    <t>บริษัท ออล เทค หนึ่งเก้า จำกัด</t>
  </si>
  <si>
    <t>CNTR-00133/68</t>
  </si>
  <si>
    <t>จ้างซ่อมเครื่องวัดความดัน</t>
  </si>
  <si>
    <t>ห้างหุ้นส่วนจำกัด ซอนดัล</t>
  </si>
  <si>
    <t>เมดิคอล</t>
  </si>
  <si>
    <t>CNTR-00134/68</t>
  </si>
  <si>
    <t xml:space="preserve">ซื้อครุภัณฑ์สำนักงาน </t>
  </si>
  <si>
    <t>(โต๊ะทำงานพร้อมเก้าอี้)</t>
  </si>
  <si>
    <t>CNTR-00135/68</t>
  </si>
  <si>
    <t>ซื้อโพเดียมพร้อมติดโลโก้ อบต. ประจำปี</t>
  </si>
  <si>
    <t>งบประมาณ 2568</t>
  </si>
  <si>
    <t>CNTR-00136/68</t>
  </si>
  <si>
    <t>บริษัท ฟาต้า จำกัด</t>
  </si>
  <si>
    <t>โครงการซ่อมแซมป้ายสำนักงาน</t>
  </si>
  <si>
    <t xml:space="preserve">ห้างหุ้นส่วนจำกัด ซอนดัล </t>
  </si>
  <si>
    <t>CNTR-00137/68</t>
  </si>
  <si>
    <t>โครงการก่อสร้างจุดบริการน้ำละหมาด</t>
  </si>
  <si>
    <t>CNTR-00138/68</t>
  </si>
  <si>
    <t>ร้าน อิคลาสการค้า</t>
  </si>
  <si>
    <t>โครงการก่อสร้างถนนคอนกรีตเสริมเหล็ก</t>
  </si>
  <si>
    <t xml:space="preserve"> สายบ้านทุ่งนา หมู่ที่ 1</t>
  </si>
  <si>
    <t>ลว. 24/7/2568</t>
  </si>
  <si>
    <t xml:space="preserve">โครงการบุกเบิกถนนลูกรัง สายโต๊ะชูด – </t>
  </si>
  <si>
    <t>น้ำแบ่ง หมู่ที่ 6</t>
  </si>
  <si>
    <t>จ้างเหมาบริการช่วยเหลืองานกองช่าง</t>
  </si>
  <si>
    <t>CNTR-00141/68</t>
  </si>
  <si>
    <t>นายรูสลี กอและ</t>
  </si>
  <si>
    <t>ด้านสาธารณสุข</t>
  </si>
  <si>
    <t>CNTR-00142/68</t>
  </si>
  <si>
    <t>นายมาหามะริง สาเระ</t>
  </si>
  <si>
    <t>นายหะมะรอยาลี เจ๊ะตะ</t>
  </si>
  <si>
    <t>CNTR-00143/68</t>
  </si>
  <si>
    <t>CNTR-00144/68</t>
  </si>
  <si>
    <t>นายวรุตม์ ตอกอ</t>
  </si>
  <si>
    <t>นางสาวนูรีซา ตาเยะ</t>
  </si>
  <si>
    <t>CNTR-00145/68</t>
  </si>
  <si>
    <t>จ้างเหมาบริการช่วยเหลืองานในกองคลัง</t>
  </si>
  <si>
    <t>จัดซื้อชั้นวางแฟ้มตั้ง</t>
  </si>
  <si>
    <t>CNTR-00130/68</t>
  </si>
  <si>
    <t>ประจำเดือน กรกฎาคม 2568 </t>
  </si>
  <si>
    <t>CNTR-00148/68</t>
  </si>
  <si>
    <t>สรุปผลการดำเนินจัดซื้อจัดจ้างในรอบเดือน สิงหาคม พ.ศ.2568</t>
  </si>
  <si>
    <t>วันที่ 2 เดือน กันยายน พ.ศ.2568</t>
  </si>
  <si>
    <t>จ้างจัดทำและติดตั้งไวนิลพระบรมฉายา</t>
  </si>
  <si>
    <t>ลักษณ์ ประจำปี 2568</t>
  </si>
  <si>
    <t>CNTR-00146/68</t>
  </si>
  <si>
    <t xml:space="preserve">ซื้อเครื่องอัดอากาศ </t>
  </si>
  <si>
    <t>CNTR-00147/68</t>
  </si>
  <si>
    <t>ร้านอินเตอร์เทรดดิ้ง</t>
  </si>
  <si>
    <t>ซื้อวัสดุอุปกรณ์สำหรับซ่อมแซมระบบ</t>
  </si>
  <si>
    <t>ประปาภายในสำนักงาน</t>
  </si>
  <si>
    <t>CNTR-00149/68</t>
  </si>
  <si>
    <t xml:space="preserve">โครงการปรับปรุงถนนลูกรัง สายข่าลิง - </t>
  </si>
  <si>
    <t>จาเราะ หมู่ที่ 1</t>
  </si>
  <si>
    <t>ลว. 19/8/2568</t>
  </si>
  <si>
    <t xml:space="preserve">โครงการปรับปรุงถนนลูกรัง สายเกาะไทร - </t>
  </si>
  <si>
    <t xml:space="preserve">โต๊ะปิเยาะ หมู่ที่ 1 </t>
  </si>
  <si>
    <t>สายศูนย์ศิลปาชีพ อบต. หมูที่ 2</t>
  </si>
  <si>
    <t>ซื้อวัสดุอุปกรณ์ ตามโครงการส่งเสริมอาชีพ</t>
  </si>
  <si>
    <t>เพาะเห็ด ประจำปีงบประมาณ 2568</t>
  </si>
  <si>
    <t>CNTR-00153/68</t>
  </si>
  <si>
    <t>ซื้อวัสดุงานบ้านงานครัว ครั้งที่ 4</t>
  </si>
  <si>
    <t>CNTR-00154/68</t>
  </si>
  <si>
    <t>ซื้อวัสดุสำนักงาน ครั้งที่ 4</t>
  </si>
  <si>
    <t>CNTR-00155/68</t>
  </si>
  <si>
    <t>ประเพณีท้องถิ่น</t>
  </si>
  <si>
    <t>เครื่องเสียงตามโครงการสืบสานวัฒนธรรม</t>
  </si>
  <si>
    <t>CNTR-00156/68</t>
  </si>
  <si>
    <t>ซื้อชุดการแพทย์ฉุกเฉิน</t>
  </si>
  <si>
    <t>CNTR-00158/68</t>
  </si>
  <si>
    <t>ซื้อตู้ลำโพงพร้อมขาตั้ง</t>
  </si>
  <si>
    <t>CNTR-00159/68</t>
  </si>
  <si>
    <t>CNTR-00157/68</t>
  </si>
  <si>
    <t>ซื้อวัสดุปรับปรุงภูมิทัศน์ภายในสำนักงาน</t>
  </si>
  <si>
    <t>CNTR-00160/68</t>
  </si>
  <si>
    <t xml:space="preserve">ซื้อวัสดุเครื่องดับเพลิง </t>
  </si>
  <si>
    <t>CNTR-00161/68</t>
  </si>
  <si>
    <t>ส.สมบูรณ์เคมีภัณฑ์</t>
  </si>
  <si>
    <t>ซื้อวัสดุจราจร ประจำปีงบประมาณ 2568</t>
  </si>
  <si>
    <t>นางสาวเจะอาอีเซาะ เจะปูเตะ</t>
  </si>
  <si>
    <t>CNTR-00162/68</t>
  </si>
  <si>
    <t>ซื้อวัสดุการเกษตรและพันธ์ไม้</t>
  </si>
  <si>
    <t>CNTR-00163/68</t>
  </si>
  <si>
    <t>จ้างซ่อมหลังคาศูนย์พัฒนาเด็กเล็กบ้านป่ามะพร้าว</t>
  </si>
  <si>
    <t>CNTR-00164/68</t>
  </si>
  <si>
    <t>โครงการปรับปรุงต่อเติมกันสาดมัสยิดตักกวาโต๊ะชูด หมู่ 6</t>
  </si>
  <si>
    <t>ร้าน เอช พี การช่าง</t>
  </si>
  <si>
    <t>ซื้อวัสดุวิทยาศาสตร์การแพทย์</t>
  </si>
  <si>
    <t>CNTR-00166/68</t>
  </si>
  <si>
    <t>ลว. 16/9/2568</t>
  </si>
  <si>
    <t>จ้างเหมาโครงการประเมินความพึงพอใจ</t>
  </si>
  <si>
    <t>พิเทนประจำปีงบประมาณ 2568</t>
  </si>
  <si>
    <t>ของผู้รับบริการองค์การบริหารส่วนตำบล</t>
  </si>
  <si>
    <t>มหาวิทยาลัยสงขลานครินทร์</t>
  </si>
  <si>
    <t>CNTR-00171/68</t>
  </si>
  <si>
    <t>ซื้อเทปวัดระยะล้อเลื่อน</t>
  </si>
  <si>
    <t>CNTR-00172/68</t>
  </si>
  <si>
    <t>ซื้อระบบตรวจวัดคัดกรองผู้มีความเสี่ยงด้าน</t>
  </si>
  <si>
    <t xml:space="preserve">สุขภาพโรค NCDs โดยเทคโนโลยี loTs </t>
  </si>
  <si>
    <t>ในพื้นที่องค์การบริหารส่วนตำบลพิเทน</t>
  </si>
  <si>
    <t>ลว. 22/9/2568</t>
  </si>
  <si>
    <t>บริษัท แบร์คอนซอฟท์ จำกัด</t>
  </si>
  <si>
    <t>ซื้อวัสดุไฟฟ้า (เพื่อใช้ในการซ่อม)</t>
  </si>
  <si>
    <t>CNTR-00175/68</t>
  </si>
  <si>
    <t>ซื้อเครื่องคอมพิวเตอร์สำหรับ</t>
  </si>
  <si>
    <t>งานประมวลผล</t>
  </si>
  <si>
    <t xml:space="preserve">เจ.ดี.คอมพิวเตอร์ แอนด์ </t>
  </si>
  <si>
    <t>มิวสิค โปรดักชั่นส์</t>
  </si>
  <si>
    <t>CNTR-00176/68</t>
  </si>
  <si>
    <t>CNTR-00177/68</t>
  </si>
  <si>
    <t>ซื้อเครื่องคอมพิวเตอร์โน้ตบุ๊ก</t>
  </si>
  <si>
    <t>CNTR-00178/68</t>
  </si>
  <si>
    <t>ซื้อครุภัณฑ์คอมพิวเตอร์และอิเล็กทรอนิกส์</t>
  </si>
  <si>
    <t>CNTR-00179/68</t>
  </si>
  <si>
    <t>CNTR-00180/68</t>
  </si>
  <si>
    <t>โครงการปรับปรุงศูนย์พัฒนาเด็กเล็ก</t>
  </si>
  <si>
    <t>บ้านป่ามะพร้าว</t>
  </si>
  <si>
    <t xml:space="preserve">ซ่อมบำรุงรักษารถจักรยานยนต์ </t>
  </si>
  <si>
    <t>หมายเลขทะเบียน 1 กฎ 4404 ปัตตานี </t>
  </si>
  <si>
    <t>CNTR-00169/68</t>
  </si>
  <si>
    <t>ซ่อมบำรุงเครื่องตัดเลื่อยยนต์</t>
  </si>
  <si>
    <t>ข่าลิงยานยนต์</t>
  </si>
  <si>
    <t>CNTR-00170/68</t>
  </si>
  <si>
    <t>จัดซื้อเครื่องพิมพ์แบบฉีดหมึกพร้อมติดตั้ง</t>
  </si>
  <si>
    <t>ถังหมึกพิมพ์ (Ink Tank Printer)</t>
  </si>
  <si>
    <t>CNTR-00181/68</t>
  </si>
  <si>
    <t>จัดซื้อเครื่องคอมพิวเตอร์สำหรับงาน</t>
  </si>
  <si>
    <t>ประมวลผล แบบที่ 2</t>
  </si>
  <si>
    <t>CNTR-00183/68</t>
  </si>
  <si>
    <t>จัดซื้อเครื่องคอมพิวเตอร์โน้ตบุ๊ก</t>
  </si>
  <si>
    <t>CNTR-00184/68</t>
  </si>
  <si>
    <t>จัดซื้อวัสดุคอมพิวเตอร์</t>
  </si>
  <si>
    <t>CNTR-00185/68</t>
  </si>
  <si>
    <t>CNTR-00182/68</t>
  </si>
  <si>
    <t>ลว. 5/3/2568</t>
  </si>
  <si>
    <t>ลว. 23/3/2568</t>
  </si>
  <si>
    <t>ลว. 26/3/2568</t>
  </si>
  <si>
    <t>ลว. 3/3/2568</t>
  </si>
  <si>
    <t>ลว. 2/4/2568</t>
  </si>
  <si>
    <t>ลว. 4/4/2568</t>
  </si>
  <si>
    <t>ลว. 10/4/2568</t>
  </si>
  <si>
    <t>ลว.28/4/2568</t>
  </si>
  <si>
    <t>ลว. 1/4/2568</t>
  </si>
  <si>
    <t>ลว. 30/4/2568</t>
  </si>
  <si>
    <t>ลว. 15/5/2568</t>
  </si>
  <si>
    <t>ลว. 20/5/2568</t>
  </si>
  <si>
    <t>ลว. 27/5/2568</t>
  </si>
  <si>
    <t>ลว. 1/5/2568</t>
  </si>
  <si>
    <t>ลว. 4/6/2568</t>
  </si>
  <si>
    <t>ลว. 13/6/2568</t>
  </si>
  <si>
    <t>ลว. 19/6/2568</t>
  </si>
  <si>
    <t>ลว. 30/6/2568</t>
  </si>
  <si>
    <t>ลว. 23/6/2568</t>
  </si>
  <si>
    <t>ลว. 3/7/2568</t>
  </si>
  <si>
    <t>ลว. 9/7/2568</t>
  </si>
  <si>
    <t>ลว. 17/7/2568</t>
  </si>
  <si>
    <t>ลว. 16/7/2568</t>
  </si>
  <si>
    <t>ลว. 18/7/2568</t>
  </si>
  <si>
    <t>ลว. 21/7/2568</t>
  </si>
  <si>
    <t>ลว. 31/7/2568</t>
  </si>
  <si>
    <t>ลว. 1/7/2568</t>
  </si>
  <si>
    <t>ลว. 4/8/2568</t>
  </si>
  <si>
    <t>ลว. 8/8/2568</t>
  </si>
  <si>
    <t>ลว. 20/8/2568</t>
  </si>
  <si>
    <t>ลว. 22/8/2568</t>
  </si>
  <si>
    <t>ลว. 25/8/2568</t>
  </si>
  <si>
    <t>ลว. 26/8/2568</t>
  </si>
  <si>
    <t>ลว. 1/8/2568</t>
  </si>
  <si>
    <t>สรุปผลการดำเนินจัดซื้อจัดจ้างในรอบเดือน กันยายน พ.ศ.2568</t>
  </si>
  <si>
    <t>วันที่ 2 เดือน ตุลาคม พ.ศ.2568</t>
  </si>
  <si>
    <t>ลว. 1/9/2568</t>
  </si>
  <si>
    <t>ลว. 3/9/2568</t>
  </si>
  <si>
    <t>ลว. 9/9/2568</t>
  </si>
  <si>
    <t>ลว. 18/9/2568</t>
  </si>
  <si>
    <t>ลว. 23/9/2568</t>
  </si>
  <si>
    <t>ลว. 24/9/2568</t>
  </si>
  <si>
    <t>ลว. 10/9/2568</t>
  </si>
  <si>
    <t>สรุปผลการจัดซื้อจัดจ้างของหน่วยงานประจำปีงบประมาณ 2568 (ภาพรวม)</t>
  </si>
  <si>
    <t>จำนวนโครงการจำแนกตามวิธีการจัดซื้อจัดจ้าง</t>
  </si>
  <si>
    <t>จำนวนงบประมาณจำแนกตามวิธีการจัดซื้อจัดจ้าง</t>
  </si>
  <si>
    <t>ปัญหา/อุปสรรค</t>
  </si>
  <si>
    <t>ข้อเสนอแนะ</t>
  </si>
  <si>
    <t>ไม่มี</t>
  </si>
  <si>
    <t xml:space="preserve">วิธีเฉพาะเจาะจง </t>
  </si>
  <si>
    <t xml:space="preserve">วิธีประกาศเชิญชวนทั่วไป </t>
  </si>
  <si>
    <t>วิธีการจัดซื้อจัดจ้าง</t>
  </si>
  <si>
    <t>วิธีคัดเลือก</t>
  </si>
  <si>
    <t>(โครงการ)</t>
  </si>
  <si>
    <t>ค่าใช้สอย</t>
  </si>
  <si>
    <t>ค่าวัสดุ</t>
  </si>
  <si>
    <t>ค่าครุภัณฑ์</t>
  </si>
  <si>
    <t>ค่าที่ดินและสิ่งก่อสร้าง</t>
  </si>
  <si>
    <t>ประจำเดือน กันยายน 2568 </t>
  </si>
  <si>
    <t>ประจำเดือน สิงหาคม 2568 </t>
  </si>
  <si>
    <t>เป็นผู้มีคุณสมบัติตรง</t>
  </si>
  <si>
    <t>ตามเงื่อนไขที่กำหนด</t>
  </si>
  <si>
    <t>วงเงินที่จะซื้อ</t>
  </si>
  <si>
    <t>หรือจ้าง (บาท)</t>
  </si>
  <si>
    <t>สัญญาจ้าง 1/2568</t>
  </si>
  <si>
    <t>สัญญาจ้าง 2/2568</t>
  </si>
  <si>
    <t xml:space="preserve"> สัญญาจ้าง 3/2568</t>
  </si>
  <si>
    <t>สัญญาจ้าง 4/2568</t>
  </si>
  <si>
    <t>สัญญาจ้าง 5/2568</t>
  </si>
  <si>
    <t>สัญญาจ้าง 6/2568</t>
  </si>
  <si>
    <t>สัญญาจ้าง 7/2568</t>
  </si>
  <si>
    <t>สัญญาจ้าง 8/2568</t>
  </si>
  <si>
    <t>สัญญาซื้อขาย 3/2568</t>
  </si>
  <si>
    <t>สัญญาจ้าง 9/2568</t>
  </si>
  <si>
    <t>สัญญาซื้อขาย 5/2568</t>
  </si>
  <si>
    <t>สัญญาซื้อขาย 6/2568</t>
  </si>
  <si>
    <t>สัญญาจ้าง 10/2568</t>
  </si>
  <si>
    <t>สัญญาจ้าง 11/2568</t>
  </si>
  <si>
    <t>สัญญาจ้าง 12/2568</t>
  </si>
  <si>
    <t>สัญญาเช่ารถยนต์ 1/2568</t>
  </si>
  <si>
    <t>สัญญาจ้างทำของ 1/2568</t>
  </si>
  <si>
    <t>สัญญาจ้าง 13/2568</t>
  </si>
  <si>
    <t>สัญญาจ้าง 14/2568</t>
  </si>
  <si>
    <t>สัญญาซื้อขาย 7/2568</t>
  </si>
  <si>
    <t>สัญญาจ้าง 15/2568</t>
  </si>
  <si>
    <t>สัญญาจ้าง 16/2568</t>
  </si>
  <si>
    <t>สัญญาจ้าง 17/2568</t>
  </si>
  <si>
    <t>สัญญาจ้าง 18/2568</t>
  </si>
  <si>
    <t>สัญญาจ้าง 19/2568</t>
  </si>
  <si>
    <t>สัญญาจ้าง 20/2568</t>
  </si>
  <si>
    <t>สัญญาซื้อขาย 8/2568</t>
  </si>
  <si>
    <t>สัญญาจ้าง 21/2568</t>
  </si>
  <si>
    <t>สัญญาซื้อขาย 2/2568</t>
  </si>
  <si>
    <t xml:space="preserve">ภาคเรียนที่ 2/2567 </t>
  </si>
  <si>
    <t>สัญญาซื้อขาย 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</si>
</sst>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rgb="FF111827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9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1" xfId="1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43" fontId="2" fillId="0" borderId="0" xfId="1" applyFont="1" applyBorder="1"/>
    <xf numFmtId="0" fontId="2" fillId="0" borderId="7" xfId="0" applyFont="1" applyBorder="1"/>
    <xf numFmtId="43" fontId="2" fillId="0" borderId="8" xfId="1" applyFont="1" applyBorder="1"/>
    <xf numFmtId="0" fontId="2" fillId="0" borderId="10" xfId="0" applyFont="1" applyBorder="1"/>
    <xf numFmtId="0" fontId="3" fillId="0" borderId="1" xfId="0" applyFont="1" applyBorder="1"/>
    <xf numFmtId="43" fontId="2" fillId="0" borderId="10" xfId="1" applyFont="1" applyBorder="1"/>
    <xf numFmtId="49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3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43" fontId="2" fillId="0" borderId="6" xfId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3" fontId="2" fillId="0" borderId="6" xfId="1" applyFont="1" applyBorder="1"/>
    <xf numFmtId="0" fontId="2" fillId="0" borderId="2" xfId="0" applyFont="1" applyBorder="1" applyAlignment="1">
      <alignment horizontal="right" vertical="center"/>
    </xf>
    <xf numFmtId="43" fontId="2" fillId="0" borderId="2" xfId="1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5" fillId="0" borderId="10" xfId="0" applyFont="1" applyBorder="1"/>
    <xf numFmtId="43" fontId="2" fillId="0" borderId="4" xfId="1" applyFont="1" applyBorder="1"/>
    <xf numFmtId="43" fontId="2" fillId="0" borderId="9" xfId="1" applyFont="1" applyBorder="1"/>
    <xf numFmtId="14" fontId="2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2" fillId="0" borderId="10" xfId="0" applyFont="1" applyBorder="1" applyAlignment="1">
      <alignment horizontal="center" vertical="center"/>
    </xf>
    <xf numFmtId="0" fontId="5" fillId="0" borderId="1" xfId="0" applyFont="1" applyBorder="1"/>
    <xf numFmtId="43" fontId="2" fillId="0" borderId="1" xfId="1" applyFont="1" applyBorder="1" applyAlignment="1">
      <alignment horizontal="left"/>
    </xf>
    <xf numFmtId="0" fontId="2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center"/>
    </xf>
    <xf numFmtId="43" fontId="5" fillId="0" borderId="1" xfId="1" applyFont="1" applyBorder="1"/>
    <xf numFmtId="43" fontId="2" fillId="0" borderId="10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/>
    </xf>
    <xf numFmtId="43" fontId="5" fillId="0" borderId="10" xfId="1" applyFont="1" applyBorder="1"/>
    <xf numFmtId="43" fontId="2" fillId="0" borderId="11" xfId="1" applyFont="1" applyBorder="1"/>
    <xf numFmtId="0" fontId="2" fillId="0" borderId="11" xfId="0" applyFont="1" applyBorder="1"/>
    <xf numFmtId="43" fontId="5" fillId="0" borderId="1" xfId="1" applyFont="1" applyBorder="1" applyAlignment="1">
      <alignment horizontal="left" vertical="center"/>
    </xf>
    <xf numFmtId="0" fontId="0" fillId="0" borderId="9" xfId="0" applyBorder="1"/>
    <xf numFmtId="0" fontId="7" fillId="0" borderId="0" xfId="0" applyFont="1"/>
    <xf numFmtId="0" fontId="8" fillId="0" borderId="0" xfId="0" applyFont="1"/>
    <xf numFmtId="43" fontId="9" fillId="0" borderId="0" xfId="0" applyNumberFormat="1" applyFont="1"/>
    <xf numFmtId="43" fontId="5" fillId="0" borderId="2" xfId="1" applyFont="1" applyBorder="1"/>
    <xf numFmtId="43" fontId="10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/>
    </xf>
    <xf numFmtId="43" fontId="8" fillId="0" borderId="10" xfId="1" applyFont="1" applyBorder="1"/>
    <xf numFmtId="0" fontId="8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0" fillId="0" borderId="0" xfId="0" applyNumberFormat="1"/>
    <xf numFmtId="4" fontId="0" fillId="0" borderId="0" xfId="0" applyNumberFormat="1"/>
    <xf numFmtId="0" fontId="6" fillId="0" borderId="10" xfId="0" applyFont="1" applyBorder="1"/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3872-C539-4146-8916-3079BDE17572}">
  <dimension ref="A1:I23"/>
  <sheetViews>
    <sheetView topLeftCell="A22" workbookViewId="0">
      <selection activeCell="E17" sqref="E17"/>
    </sheetView>
  </sheetViews>
  <sheetFormatPr defaultRowHeight="14.4" x14ac:dyDescent="0.3"/>
  <cols>
    <col min="1" max="1" width="19" style="70" customWidth="1"/>
    <col min="2" max="2" width="37.3984375" style="70" customWidth="1"/>
    <col min="3" max="3" width="37.8984375" style="70" customWidth="1"/>
    <col min="4" max="4" width="15.3984375" style="70" customWidth="1"/>
    <col min="5" max="5" width="13.3984375" style="70" customWidth="1"/>
    <col min="6" max="16384" width="8.796875" style="70"/>
  </cols>
  <sheetData>
    <row r="1" spans="1:9" ht="21" x14ac:dyDescent="0.4">
      <c r="A1" s="91" t="s">
        <v>598</v>
      </c>
      <c r="B1" s="91"/>
      <c r="C1" s="91"/>
      <c r="D1" s="91"/>
      <c r="E1" s="91"/>
      <c r="F1" s="56"/>
      <c r="G1" s="56"/>
      <c r="H1" s="56"/>
      <c r="I1" s="56"/>
    </row>
    <row r="2" spans="1:9" ht="21" x14ac:dyDescent="0.4">
      <c r="A2" s="91" t="s">
        <v>7</v>
      </c>
      <c r="B2" s="91"/>
      <c r="C2" s="91"/>
      <c r="D2" s="91"/>
      <c r="E2" s="91"/>
      <c r="F2" s="56"/>
      <c r="G2" s="56"/>
      <c r="H2" s="56"/>
      <c r="I2" s="56"/>
    </row>
    <row r="3" spans="1:9" ht="21" x14ac:dyDescent="0.4">
      <c r="A3" s="91" t="s">
        <v>590</v>
      </c>
      <c r="B3" s="91"/>
      <c r="C3" s="91"/>
      <c r="D3" s="91"/>
      <c r="E3" s="91"/>
      <c r="F3" s="56"/>
      <c r="G3" s="56"/>
      <c r="H3" s="56"/>
      <c r="I3" s="56"/>
    </row>
    <row r="4" spans="1:9" ht="21" customHeight="1" x14ac:dyDescent="0.3">
      <c r="A4" s="75" t="s">
        <v>606</v>
      </c>
      <c r="B4" s="75" t="s">
        <v>599</v>
      </c>
      <c r="C4" s="75" t="s">
        <v>600</v>
      </c>
      <c r="D4" s="75" t="s">
        <v>601</v>
      </c>
      <c r="E4" s="75" t="s">
        <v>602</v>
      </c>
    </row>
    <row r="5" spans="1:9" ht="21" customHeight="1" x14ac:dyDescent="0.3">
      <c r="A5" s="83"/>
      <c r="B5" s="83" t="s">
        <v>608</v>
      </c>
      <c r="C5" s="83" t="s">
        <v>40</v>
      </c>
      <c r="D5" s="83"/>
      <c r="E5" s="83"/>
    </row>
    <row r="6" spans="1:9" s="71" customFormat="1" ht="21" x14ac:dyDescent="0.4">
      <c r="A6" s="78" t="s">
        <v>604</v>
      </c>
      <c r="B6" s="81">
        <v>167</v>
      </c>
      <c r="C6" s="81">
        <v>64619434.789999999</v>
      </c>
      <c r="D6" s="80" t="s">
        <v>603</v>
      </c>
      <c r="E6" s="82" t="s">
        <v>603</v>
      </c>
    </row>
    <row r="7" spans="1:9" s="71" customFormat="1" ht="21" x14ac:dyDescent="0.4">
      <c r="A7" s="78" t="s">
        <v>607</v>
      </c>
      <c r="B7" s="80" t="s">
        <v>603</v>
      </c>
      <c r="C7" s="80" t="s">
        <v>603</v>
      </c>
      <c r="D7" s="80" t="s">
        <v>603</v>
      </c>
      <c r="E7" s="80" t="s">
        <v>603</v>
      </c>
    </row>
    <row r="8" spans="1:9" s="71" customFormat="1" ht="21" x14ac:dyDescent="0.4">
      <c r="A8" s="78" t="s">
        <v>605</v>
      </c>
      <c r="B8" s="80" t="s">
        <v>603</v>
      </c>
      <c r="C8" s="80" t="s">
        <v>603</v>
      </c>
      <c r="D8" s="80" t="s">
        <v>603</v>
      </c>
      <c r="E8" s="80" t="s">
        <v>603</v>
      </c>
    </row>
    <row r="9" spans="1:9" s="71" customFormat="1" ht="21" x14ac:dyDescent="0.4">
      <c r="A9" s="78"/>
      <c r="B9" s="78"/>
      <c r="C9" s="78"/>
      <c r="D9" s="78"/>
      <c r="E9" s="76"/>
    </row>
    <row r="10" spans="1:9" s="71" customFormat="1" ht="21" x14ac:dyDescent="0.4">
      <c r="A10" s="78"/>
      <c r="B10" s="78"/>
      <c r="C10" s="78"/>
      <c r="D10" s="78"/>
      <c r="E10" s="76"/>
    </row>
    <row r="11" spans="1:9" s="71" customFormat="1" ht="21" x14ac:dyDescent="0.4">
      <c r="A11" s="79"/>
      <c r="B11" s="79"/>
      <c r="C11" s="79"/>
      <c r="D11" s="79"/>
      <c r="E11" s="77"/>
    </row>
    <row r="12" spans="1:9" s="71" customFormat="1" ht="21" x14ac:dyDescent="0.4"/>
    <row r="13" spans="1:9" s="71" customFormat="1" ht="21" x14ac:dyDescent="0.4"/>
    <row r="14" spans="1:9" s="71" customFormat="1" ht="21" x14ac:dyDescent="0.4"/>
    <row r="15" spans="1:9" s="71" customFormat="1" ht="21" x14ac:dyDescent="0.4"/>
    <row r="16" spans="1:9" s="71" customFormat="1" ht="21" x14ac:dyDescent="0.4"/>
    <row r="17" s="71" customFormat="1" ht="21" x14ac:dyDescent="0.4"/>
    <row r="18" s="71" customFormat="1" ht="21" x14ac:dyDescent="0.4"/>
    <row r="19" s="71" customFormat="1" ht="21" x14ac:dyDescent="0.4"/>
    <row r="20" s="71" customFormat="1" ht="21" x14ac:dyDescent="0.4"/>
    <row r="21" s="71" customFormat="1" ht="21" x14ac:dyDescent="0.4"/>
    <row r="22" s="71" customFormat="1" ht="21" x14ac:dyDescent="0.4"/>
    <row r="23" s="71" customFormat="1" ht="21" x14ac:dyDescent="0.4"/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52D0-A510-4ABA-BD3D-0AA8D32FA24F}">
  <dimension ref="A1:M651"/>
  <sheetViews>
    <sheetView tabSelected="1" topLeftCell="A58" workbookViewId="0">
      <selection activeCell="J66" sqref="J66"/>
    </sheetView>
  </sheetViews>
  <sheetFormatPr defaultRowHeight="13.8" x14ac:dyDescent="0.25"/>
  <cols>
    <col min="1" max="1" width="4" customWidth="1"/>
    <col min="2" max="2" width="27.09765625" customWidth="1"/>
    <col min="3" max="3" width="12.69921875" customWidth="1"/>
    <col min="4" max="4" width="12.3984375" customWidth="1"/>
    <col min="5" max="5" width="9.5" customWidth="1"/>
    <col min="6" max="7" width="17.59765625" customWidth="1"/>
    <col min="8" max="8" width="13.3984375" customWidth="1"/>
    <col min="9" max="9" width="19.796875" customWidth="1"/>
    <col min="10" max="10" width="25.8984375" customWidth="1"/>
    <col min="11" max="11" width="17.5" customWidth="1"/>
  </cols>
  <sheetData>
    <row r="1" spans="1:9" ht="21" x14ac:dyDescent="0.4">
      <c r="A1" s="91" t="s">
        <v>81</v>
      </c>
      <c r="B1" s="91"/>
      <c r="C1" s="91"/>
      <c r="D1" s="91"/>
      <c r="E1" s="91"/>
      <c r="F1" s="91"/>
      <c r="G1" s="91"/>
      <c r="H1" s="91"/>
      <c r="I1" s="91"/>
    </row>
    <row r="2" spans="1:9" ht="21" x14ac:dyDescent="0.4">
      <c r="A2" s="91" t="s">
        <v>7</v>
      </c>
      <c r="B2" s="91"/>
      <c r="C2" s="91"/>
      <c r="D2" s="91"/>
      <c r="E2" s="91"/>
      <c r="F2" s="91"/>
      <c r="G2" s="91"/>
      <c r="H2" s="91"/>
      <c r="I2" s="91"/>
    </row>
    <row r="3" spans="1:9" ht="21" x14ac:dyDescent="0.4">
      <c r="A3" s="91" t="s">
        <v>82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84" t="s">
        <v>0</v>
      </c>
      <c r="B4" s="84" t="s">
        <v>1</v>
      </c>
      <c r="C4" s="85" t="s">
        <v>617</v>
      </c>
      <c r="D4" s="85" t="s">
        <v>2</v>
      </c>
      <c r="E4" s="84" t="s">
        <v>3</v>
      </c>
      <c r="F4" s="84" t="s">
        <v>4</v>
      </c>
      <c r="G4" s="84" t="s">
        <v>41</v>
      </c>
      <c r="H4" s="84" t="s">
        <v>42</v>
      </c>
      <c r="I4" s="84" t="s">
        <v>44</v>
      </c>
    </row>
    <row r="5" spans="1:9" ht="18" x14ac:dyDescent="0.25">
      <c r="A5" s="86"/>
      <c r="B5" s="86"/>
      <c r="C5" s="87" t="s">
        <v>618</v>
      </c>
      <c r="D5" s="87" t="s">
        <v>40</v>
      </c>
      <c r="E5" s="86"/>
      <c r="F5" s="87" t="s">
        <v>5</v>
      </c>
      <c r="G5" s="87" t="s">
        <v>6</v>
      </c>
      <c r="H5" s="86" t="s">
        <v>43</v>
      </c>
      <c r="I5" s="86" t="s">
        <v>45</v>
      </c>
    </row>
    <row r="6" spans="1:9" ht="18" x14ac:dyDescent="0.35">
      <c r="A6" s="5">
        <v>1</v>
      </c>
      <c r="B6" s="5" t="s">
        <v>60</v>
      </c>
      <c r="C6" s="9">
        <v>120000</v>
      </c>
      <c r="D6" s="9">
        <v>120000</v>
      </c>
      <c r="E6" s="5" t="s">
        <v>8</v>
      </c>
      <c r="F6" s="5" t="s">
        <v>32</v>
      </c>
      <c r="G6" s="5" t="s">
        <v>32</v>
      </c>
      <c r="H6" s="7" t="s">
        <v>615</v>
      </c>
      <c r="I6" s="7" t="s">
        <v>61</v>
      </c>
    </row>
    <row r="7" spans="1:9" ht="18" x14ac:dyDescent="0.35">
      <c r="A7" s="6"/>
      <c r="B7" s="6" t="s">
        <v>145</v>
      </c>
      <c r="C7" s="10"/>
      <c r="D7" s="10"/>
      <c r="E7" s="6"/>
      <c r="F7" s="10">
        <v>120000</v>
      </c>
      <c r="G7" s="10">
        <v>120000</v>
      </c>
      <c r="H7" s="8" t="s">
        <v>616</v>
      </c>
      <c r="I7" s="8" t="s">
        <v>62</v>
      </c>
    </row>
    <row r="8" spans="1:9" ht="18" x14ac:dyDescent="0.35">
      <c r="A8" s="5">
        <v>2</v>
      </c>
      <c r="B8" s="5" t="s">
        <v>63</v>
      </c>
      <c r="C8" s="9">
        <v>126000</v>
      </c>
      <c r="D8" s="9">
        <v>126000</v>
      </c>
      <c r="E8" s="5" t="s">
        <v>8</v>
      </c>
      <c r="F8" s="5" t="s">
        <v>65</v>
      </c>
      <c r="G8" s="5" t="s">
        <v>65</v>
      </c>
      <c r="H8" s="7" t="s">
        <v>615</v>
      </c>
      <c r="I8" s="7" t="s">
        <v>66</v>
      </c>
    </row>
    <row r="9" spans="1:9" ht="18" x14ac:dyDescent="0.35">
      <c r="A9" s="6"/>
      <c r="B9" s="6" t="s">
        <v>64</v>
      </c>
      <c r="C9" s="10"/>
      <c r="D9" s="10"/>
      <c r="E9" s="6"/>
      <c r="F9" s="10">
        <v>126000</v>
      </c>
      <c r="G9" s="10">
        <v>126000</v>
      </c>
      <c r="H9" s="8" t="s">
        <v>616</v>
      </c>
      <c r="I9" s="8" t="s">
        <v>62</v>
      </c>
    </row>
    <row r="10" spans="1:9" ht="18" x14ac:dyDescent="0.35">
      <c r="A10" s="5">
        <v>3</v>
      </c>
      <c r="B10" s="5" t="s">
        <v>76</v>
      </c>
      <c r="C10" s="9">
        <v>120000</v>
      </c>
      <c r="D10" s="9">
        <v>120000</v>
      </c>
      <c r="E10" s="5" t="s">
        <v>8</v>
      </c>
      <c r="F10" s="5" t="s">
        <v>78</v>
      </c>
      <c r="G10" s="5" t="s">
        <v>78</v>
      </c>
      <c r="H10" s="7" t="s">
        <v>615</v>
      </c>
      <c r="I10" s="7" t="s">
        <v>68</v>
      </c>
    </row>
    <row r="11" spans="1:9" ht="18" x14ac:dyDescent="0.35">
      <c r="A11" s="6"/>
      <c r="B11" s="6" t="s">
        <v>77</v>
      </c>
      <c r="C11" s="10"/>
      <c r="D11" s="10"/>
      <c r="E11" s="6"/>
      <c r="F11" s="10">
        <v>120000</v>
      </c>
      <c r="G11" s="10">
        <v>120000</v>
      </c>
      <c r="H11" s="8" t="s">
        <v>616</v>
      </c>
      <c r="I11" s="8" t="s">
        <v>62</v>
      </c>
    </row>
    <row r="12" spans="1:9" ht="18" x14ac:dyDescent="0.35">
      <c r="A12" s="5">
        <v>4</v>
      </c>
      <c r="B12" s="5" t="s">
        <v>69</v>
      </c>
      <c r="C12" s="9">
        <v>144000</v>
      </c>
      <c r="D12" s="9">
        <v>144000</v>
      </c>
      <c r="E12" s="5" t="s">
        <v>8</v>
      </c>
      <c r="F12" s="5" t="s">
        <v>71</v>
      </c>
      <c r="G12" s="5" t="s">
        <v>71</v>
      </c>
      <c r="H12" s="7" t="s">
        <v>615</v>
      </c>
      <c r="I12" s="7" t="s">
        <v>72</v>
      </c>
    </row>
    <row r="13" spans="1:9" ht="18" x14ac:dyDescent="0.35">
      <c r="A13" s="6"/>
      <c r="B13" s="6" t="s">
        <v>70</v>
      </c>
      <c r="C13" s="10"/>
      <c r="D13" s="10"/>
      <c r="E13" s="6"/>
      <c r="F13" s="10">
        <v>144000</v>
      </c>
      <c r="G13" s="10">
        <v>144000</v>
      </c>
      <c r="H13" s="8" t="s">
        <v>616</v>
      </c>
      <c r="I13" s="8" t="s">
        <v>62</v>
      </c>
    </row>
    <row r="14" spans="1:9" ht="18" x14ac:dyDescent="0.35">
      <c r="A14" s="5">
        <v>5</v>
      </c>
      <c r="B14" s="5" t="s">
        <v>73</v>
      </c>
      <c r="C14" s="9">
        <v>144000</v>
      </c>
      <c r="D14" s="9">
        <v>144000</v>
      </c>
      <c r="E14" s="5" t="s">
        <v>8</v>
      </c>
      <c r="F14" s="5" t="s">
        <v>74</v>
      </c>
      <c r="G14" s="5" t="s">
        <v>74</v>
      </c>
      <c r="H14" s="7" t="s">
        <v>615</v>
      </c>
      <c r="I14" s="7" t="s">
        <v>75</v>
      </c>
    </row>
    <row r="15" spans="1:9" ht="18" x14ac:dyDescent="0.35">
      <c r="A15" s="6"/>
      <c r="B15" s="6"/>
      <c r="C15" s="10"/>
      <c r="D15" s="10"/>
      <c r="E15" s="6"/>
      <c r="F15" s="10">
        <v>144000</v>
      </c>
      <c r="G15" s="10">
        <v>144000</v>
      </c>
      <c r="H15" s="8" t="s">
        <v>616</v>
      </c>
      <c r="I15" s="8" t="s">
        <v>62</v>
      </c>
    </row>
    <row r="16" spans="1:9" ht="18" x14ac:dyDescent="0.35">
      <c r="A16" s="5">
        <v>6</v>
      </c>
      <c r="B16" s="5" t="s">
        <v>80</v>
      </c>
      <c r="C16" s="9">
        <v>120000</v>
      </c>
      <c r="D16" s="9">
        <v>120000</v>
      </c>
      <c r="E16" s="5" t="s">
        <v>8</v>
      </c>
      <c r="F16" s="5" t="s">
        <v>31</v>
      </c>
      <c r="G16" s="5" t="s">
        <v>31</v>
      </c>
      <c r="H16" s="7" t="s">
        <v>615</v>
      </c>
      <c r="I16" s="7" t="s">
        <v>79</v>
      </c>
    </row>
    <row r="17" spans="1:9" ht="18" x14ac:dyDescent="0.35">
      <c r="A17" s="6"/>
      <c r="B17" s="6" t="s">
        <v>67</v>
      </c>
      <c r="C17" s="10"/>
      <c r="D17" s="10"/>
      <c r="E17" s="6"/>
      <c r="F17" s="10">
        <v>120000</v>
      </c>
      <c r="G17" s="10">
        <v>120000</v>
      </c>
      <c r="H17" s="8" t="s">
        <v>616</v>
      </c>
      <c r="I17" s="8" t="s">
        <v>62</v>
      </c>
    </row>
    <row r="18" spans="1:9" ht="18" x14ac:dyDescent="0.35">
      <c r="A18" s="5">
        <v>7</v>
      </c>
      <c r="B18" s="5" t="s">
        <v>83</v>
      </c>
      <c r="C18" s="9">
        <v>126000</v>
      </c>
      <c r="D18" s="9">
        <v>126000</v>
      </c>
      <c r="E18" s="5" t="s">
        <v>8</v>
      </c>
      <c r="F18" s="5" t="s">
        <v>30</v>
      </c>
      <c r="G18" s="5" t="s">
        <v>30</v>
      </c>
      <c r="H18" s="7" t="s">
        <v>615</v>
      </c>
      <c r="I18" s="7" t="s">
        <v>85</v>
      </c>
    </row>
    <row r="19" spans="1:9" ht="18" x14ac:dyDescent="0.35">
      <c r="A19" s="6"/>
      <c r="B19" s="6" t="s">
        <v>84</v>
      </c>
      <c r="C19" s="10"/>
      <c r="D19" s="10"/>
      <c r="E19" s="6"/>
      <c r="F19" s="10">
        <v>126000</v>
      </c>
      <c r="G19" s="10">
        <v>126000</v>
      </c>
      <c r="H19" s="8" t="s">
        <v>616</v>
      </c>
      <c r="I19" s="8" t="s">
        <v>62</v>
      </c>
    </row>
    <row r="20" spans="1:9" ht="18" x14ac:dyDescent="0.35">
      <c r="A20" s="5">
        <v>8</v>
      </c>
      <c r="B20" s="5" t="s">
        <v>86</v>
      </c>
      <c r="C20" s="9">
        <v>99000</v>
      </c>
      <c r="D20" s="9">
        <v>99000</v>
      </c>
      <c r="E20" s="5" t="s">
        <v>8</v>
      </c>
      <c r="F20" s="5" t="s">
        <v>87</v>
      </c>
      <c r="G20" s="5" t="s">
        <v>87</v>
      </c>
      <c r="H20" s="7" t="s">
        <v>615</v>
      </c>
      <c r="I20" s="7" t="s">
        <v>88</v>
      </c>
    </row>
    <row r="21" spans="1:9" ht="18" x14ac:dyDescent="0.35">
      <c r="A21" s="6"/>
      <c r="B21" s="6"/>
      <c r="C21" s="10"/>
      <c r="D21" s="10"/>
      <c r="E21" s="6"/>
      <c r="F21" s="10">
        <v>99000</v>
      </c>
      <c r="G21" s="10">
        <v>99000</v>
      </c>
      <c r="H21" s="8" t="s">
        <v>616</v>
      </c>
      <c r="I21" s="8" t="s">
        <v>62</v>
      </c>
    </row>
    <row r="22" spans="1:9" ht="18" x14ac:dyDescent="0.35">
      <c r="A22" s="5">
        <v>9</v>
      </c>
      <c r="B22" s="5" t="s">
        <v>17</v>
      </c>
      <c r="C22" s="9">
        <v>120000</v>
      </c>
      <c r="D22" s="9">
        <v>120000</v>
      </c>
      <c r="E22" s="5" t="s">
        <v>8</v>
      </c>
      <c r="F22" s="5" t="s">
        <v>20</v>
      </c>
      <c r="G22" s="5" t="s">
        <v>20</v>
      </c>
      <c r="H22" s="7" t="s">
        <v>615</v>
      </c>
      <c r="I22" s="7" t="s">
        <v>89</v>
      </c>
    </row>
    <row r="23" spans="1:9" ht="18" x14ac:dyDescent="0.35">
      <c r="A23" s="6"/>
      <c r="B23" s="6" t="s">
        <v>18</v>
      </c>
      <c r="C23" s="10"/>
      <c r="D23" s="10"/>
      <c r="E23" s="6"/>
      <c r="F23" s="10">
        <v>120000</v>
      </c>
      <c r="G23" s="10">
        <v>120000</v>
      </c>
      <c r="H23" s="8" t="s">
        <v>616</v>
      </c>
      <c r="I23" s="8" t="s">
        <v>62</v>
      </c>
    </row>
    <row r="24" spans="1:9" ht="18" x14ac:dyDescent="0.35">
      <c r="A24" s="5">
        <v>10</v>
      </c>
      <c r="B24" s="5" t="s">
        <v>17</v>
      </c>
      <c r="C24" s="9">
        <v>120000</v>
      </c>
      <c r="D24" s="13">
        <v>120000</v>
      </c>
      <c r="E24" s="5" t="s">
        <v>8</v>
      </c>
      <c r="F24" s="5" t="s">
        <v>19</v>
      </c>
      <c r="G24" s="5" t="s">
        <v>19</v>
      </c>
      <c r="H24" s="7" t="s">
        <v>615</v>
      </c>
      <c r="I24" s="7" t="s">
        <v>90</v>
      </c>
    </row>
    <row r="25" spans="1:9" ht="18" x14ac:dyDescent="0.35">
      <c r="A25" s="6"/>
      <c r="B25" s="6" t="s">
        <v>18</v>
      </c>
      <c r="C25" s="10"/>
      <c r="D25" s="15"/>
      <c r="E25" s="6"/>
      <c r="F25" s="10">
        <v>120000</v>
      </c>
      <c r="G25" s="10">
        <v>120000</v>
      </c>
      <c r="H25" s="8" t="s">
        <v>616</v>
      </c>
      <c r="I25" s="8" t="s">
        <v>62</v>
      </c>
    </row>
    <row r="26" spans="1:9" ht="18" x14ac:dyDescent="0.35">
      <c r="A26" s="5">
        <v>11</v>
      </c>
      <c r="B26" s="5" t="s">
        <v>33</v>
      </c>
      <c r="C26" s="9">
        <v>132000</v>
      </c>
      <c r="D26" s="9">
        <v>132000</v>
      </c>
      <c r="E26" s="11" t="s">
        <v>8</v>
      </c>
      <c r="F26" s="5" t="s">
        <v>34</v>
      </c>
      <c r="G26" s="5" t="s">
        <v>34</v>
      </c>
      <c r="H26" s="22" t="s">
        <v>615</v>
      </c>
      <c r="I26" s="7" t="s">
        <v>91</v>
      </c>
    </row>
    <row r="27" spans="1:9" ht="18" x14ac:dyDescent="0.35">
      <c r="A27" s="6"/>
      <c r="B27" s="6"/>
      <c r="C27" s="10"/>
      <c r="D27" s="10"/>
      <c r="E27" s="14"/>
      <c r="F27" s="10">
        <v>132000</v>
      </c>
      <c r="G27" s="10">
        <v>132000</v>
      </c>
      <c r="H27" s="23" t="s">
        <v>616</v>
      </c>
      <c r="I27" s="8" t="s">
        <v>62</v>
      </c>
    </row>
    <row r="28" spans="1:9" ht="18" x14ac:dyDescent="0.35">
      <c r="A28" s="5">
        <v>12</v>
      </c>
      <c r="B28" s="5" t="s">
        <v>92</v>
      </c>
      <c r="C28" s="9">
        <v>126000</v>
      </c>
      <c r="D28" s="9">
        <v>126000</v>
      </c>
      <c r="E28" s="5" t="s">
        <v>8</v>
      </c>
      <c r="F28" s="16" t="s">
        <v>25</v>
      </c>
      <c r="G28" s="16" t="s">
        <v>25</v>
      </c>
      <c r="H28" s="7" t="s">
        <v>615</v>
      </c>
      <c r="I28" s="7" t="s">
        <v>94</v>
      </c>
    </row>
    <row r="29" spans="1:9" ht="18" x14ac:dyDescent="0.35">
      <c r="A29" s="6"/>
      <c r="B29" s="6" t="s">
        <v>93</v>
      </c>
      <c r="C29" s="10"/>
      <c r="D29" s="10"/>
      <c r="E29" s="6"/>
      <c r="F29" s="10">
        <v>126000</v>
      </c>
      <c r="G29" s="10">
        <v>126000</v>
      </c>
      <c r="H29" s="8" t="s">
        <v>616</v>
      </c>
      <c r="I29" s="8" t="s">
        <v>62</v>
      </c>
    </row>
    <row r="30" spans="1:9" ht="18" x14ac:dyDescent="0.35">
      <c r="A30" s="5">
        <v>13</v>
      </c>
      <c r="B30" s="5" t="s">
        <v>95</v>
      </c>
      <c r="C30" s="9">
        <v>120000</v>
      </c>
      <c r="D30" s="9">
        <v>120000</v>
      </c>
      <c r="E30" s="5" t="s">
        <v>8</v>
      </c>
      <c r="F30" s="5" t="s">
        <v>22</v>
      </c>
      <c r="G30" s="5" t="s">
        <v>22</v>
      </c>
      <c r="H30" s="7" t="s">
        <v>615</v>
      </c>
      <c r="I30" s="7" t="s">
        <v>97</v>
      </c>
    </row>
    <row r="31" spans="1:9" ht="18" x14ac:dyDescent="0.35">
      <c r="A31" s="6"/>
      <c r="B31" s="6" t="s">
        <v>96</v>
      </c>
      <c r="C31" s="10"/>
      <c r="D31" s="10"/>
      <c r="E31" s="6"/>
      <c r="F31" s="10">
        <v>120000</v>
      </c>
      <c r="G31" s="10">
        <v>120000</v>
      </c>
      <c r="H31" s="8" t="s">
        <v>616</v>
      </c>
      <c r="I31" s="8" t="s">
        <v>62</v>
      </c>
    </row>
    <row r="32" spans="1:9" ht="18" x14ac:dyDescent="0.35">
      <c r="A32" s="5">
        <v>14</v>
      </c>
      <c r="B32" s="5" t="s">
        <v>95</v>
      </c>
      <c r="C32" s="9">
        <v>120000</v>
      </c>
      <c r="D32" s="9">
        <v>120000</v>
      </c>
      <c r="E32" s="5" t="s">
        <v>8</v>
      </c>
      <c r="F32" s="5" t="s">
        <v>98</v>
      </c>
      <c r="G32" s="5" t="s">
        <v>98</v>
      </c>
      <c r="H32" s="7" t="s">
        <v>615</v>
      </c>
      <c r="I32" s="7" t="s">
        <v>99</v>
      </c>
    </row>
    <row r="33" spans="1:9" ht="18" x14ac:dyDescent="0.35">
      <c r="A33" s="6"/>
      <c r="B33" s="6" t="s">
        <v>96</v>
      </c>
      <c r="C33" s="10"/>
      <c r="D33" s="10"/>
      <c r="E33" s="6"/>
      <c r="F33" s="10">
        <v>120000</v>
      </c>
      <c r="G33" s="10">
        <v>120000</v>
      </c>
      <c r="H33" s="8" t="s">
        <v>616</v>
      </c>
      <c r="I33" s="8" t="s">
        <v>62</v>
      </c>
    </row>
    <row r="34" spans="1:9" ht="18" x14ac:dyDescent="0.35">
      <c r="A34" s="5">
        <v>15</v>
      </c>
      <c r="B34" s="5" t="s">
        <v>95</v>
      </c>
      <c r="C34" s="9">
        <v>120000</v>
      </c>
      <c r="D34" s="9">
        <v>120000</v>
      </c>
      <c r="E34" s="5" t="s">
        <v>8</v>
      </c>
      <c r="F34" s="5" t="s">
        <v>21</v>
      </c>
      <c r="G34" s="5" t="s">
        <v>21</v>
      </c>
      <c r="H34" s="7" t="s">
        <v>615</v>
      </c>
      <c r="I34" s="7" t="s">
        <v>100</v>
      </c>
    </row>
    <row r="35" spans="1:9" ht="18" x14ac:dyDescent="0.35">
      <c r="A35" s="6"/>
      <c r="B35" s="6" t="s">
        <v>96</v>
      </c>
      <c r="C35" s="10"/>
      <c r="D35" s="10"/>
      <c r="E35" s="6"/>
      <c r="F35" s="10">
        <v>120000</v>
      </c>
      <c r="G35" s="10">
        <v>120000</v>
      </c>
      <c r="H35" s="8" t="s">
        <v>616</v>
      </c>
      <c r="I35" s="8" t="s">
        <v>62</v>
      </c>
    </row>
    <row r="36" spans="1:9" ht="18" x14ac:dyDescent="0.35">
      <c r="A36" s="5">
        <v>16</v>
      </c>
      <c r="B36" s="5" t="s">
        <v>101</v>
      </c>
      <c r="C36" s="9">
        <v>138000</v>
      </c>
      <c r="D36" s="9">
        <v>138000</v>
      </c>
      <c r="E36" s="5" t="s">
        <v>8</v>
      </c>
      <c r="F36" s="5" t="s">
        <v>23</v>
      </c>
      <c r="G36" s="5" t="s">
        <v>23</v>
      </c>
      <c r="H36" s="7" t="s">
        <v>615</v>
      </c>
      <c r="I36" s="7" t="s">
        <v>103</v>
      </c>
    </row>
    <row r="37" spans="1:9" ht="18" x14ac:dyDescent="0.35">
      <c r="A37" s="6"/>
      <c r="B37" s="6" t="s">
        <v>102</v>
      </c>
      <c r="C37" s="10"/>
      <c r="D37" s="10"/>
      <c r="E37" s="6"/>
      <c r="F37" s="10">
        <v>138000</v>
      </c>
      <c r="G37" s="10">
        <v>138000</v>
      </c>
      <c r="H37" s="8" t="s">
        <v>616</v>
      </c>
      <c r="I37" s="8" t="s">
        <v>62</v>
      </c>
    </row>
    <row r="38" spans="1:9" ht="18" x14ac:dyDescent="0.35">
      <c r="A38" s="5">
        <v>17</v>
      </c>
      <c r="B38" s="5" t="s">
        <v>101</v>
      </c>
      <c r="C38" s="9">
        <v>138000</v>
      </c>
      <c r="D38" s="9">
        <v>138000</v>
      </c>
      <c r="E38" s="5" t="s">
        <v>8</v>
      </c>
      <c r="F38" s="5" t="s">
        <v>24</v>
      </c>
      <c r="G38" s="5" t="s">
        <v>24</v>
      </c>
      <c r="H38" s="7" t="s">
        <v>615</v>
      </c>
      <c r="I38" s="7" t="s">
        <v>104</v>
      </c>
    </row>
    <row r="39" spans="1:9" ht="18" x14ac:dyDescent="0.35">
      <c r="A39" s="6"/>
      <c r="B39" s="6" t="s">
        <v>102</v>
      </c>
      <c r="C39" s="10"/>
      <c r="D39" s="10"/>
      <c r="E39" s="6"/>
      <c r="F39" s="10">
        <v>138000</v>
      </c>
      <c r="G39" s="10">
        <v>138000</v>
      </c>
      <c r="H39" s="8" t="s">
        <v>616</v>
      </c>
      <c r="I39" s="8" t="s">
        <v>62</v>
      </c>
    </row>
    <row r="40" spans="1:9" ht="18" x14ac:dyDescent="0.35">
      <c r="A40" s="5">
        <v>18</v>
      </c>
      <c r="B40" s="5" t="s">
        <v>15</v>
      </c>
      <c r="C40" s="9">
        <v>48000</v>
      </c>
      <c r="D40" s="9">
        <v>48000</v>
      </c>
      <c r="E40" s="5" t="s">
        <v>8</v>
      </c>
      <c r="F40" s="5" t="s">
        <v>16</v>
      </c>
      <c r="G40" s="5" t="s">
        <v>16</v>
      </c>
      <c r="H40" s="7" t="s">
        <v>615</v>
      </c>
      <c r="I40" s="7" t="s">
        <v>106</v>
      </c>
    </row>
    <row r="41" spans="1:9" ht="18" x14ac:dyDescent="0.35">
      <c r="A41" s="6"/>
      <c r="B41" s="6" t="s">
        <v>105</v>
      </c>
      <c r="C41" s="10"/>
      <c r="D41" s="10"/>
      <c r="E41" s="6"/>
      <c r="F41" s="10">
        <v>48000</v>
      </c>
      <c r="G41" s="10">
        <v>48000</v>
      </c>
      <c r="H41" s="8" t="s">
        <v>616</v>
      </c>
      <c r="I41" s="8" t="s">
        <v>62</v>
      </c>
    </row>
    <row r="42" spans="1:9" ht="18" x14ac:dyDescent="0.35">
      <c r="A42" s="5">
        <v>19</v>
      </c>
      <c r="B42" s="5" t="s">
        <v>13</v>
      </c>
      <c r="C42" s="9">
        <v>108000</v>
      </c>
      <c r="D42" s="9">
        <v>108000</v>
      </c>
      <c r="E42" s="5" t="s">
        <v>8</v>
      </c>
      <c r="F42" s="5" t="s">
        <v>14</v>
      </c>
      <c r="G42" s="5" t="s">
        <v>14</v>
      </c>
      <c r="H42" s="7" t="s">
        <v>615</v>
      </c>
      <c r="I42" s="7" t="s">
        <v>107</v>
      </c>
    </row>
    <row r="43" spans="1:9" ht="18" x14ac:dyDescent="0.35">
      <c r="A43" s="6"/>
      <c r="B43" s="6" t="s">
        <v>11</v>
      </c>
      <c r="C43" s="10"/>
      <c r="D43" s="10"/>
      <c r="E43" s="6"/>
      <c r="F43" s="10">
        <v>108000</v>
      </c>
      <c r="G43" s="10">
        <v>108000</v>
      </c>
      <c r="H43" s="8" t="s">
        <v>616</v>
      </c>
      <c r="I43" s="8" t="s">
        <v>62</v>
      </c>
    </row>
    <row r="44" spans="1:9" ht="18" x14ac:dyDescent="0.35">
      <c r="A44" s="5">
        <v>20</v>
      </c>
      <c r="B44" s="5" t="s">
        <v>10</v>
      </c>
      <c r="C44" s="9">
        <v>120000</v>
      </c>
      <c r="D44" s="9">
        <v>120000</v>
      </c>
      <c r="E44" s="5" t="s">
        <v>8</v>
      </c>
      <c r="F44" s="5" t="s">
        <v>12</v>
      </c>
      <c r="G44" s="5" t="s">
        <v>12</v>
      </c>
      <c r="H44" s="7" t="s">
        <v>615</v>
      </c>
      <c r="I44" s="7" t="s">
        <v>108</v>
      </c>
    </row>
    <row r="45" spans="1:9" ht="18" x14ac:dyDescent="0.35">
      <c r="A45" s="6"/>
      <c r="B45" s="6" t="s">
        <v>11</v>
      </c>
      <c r="C45" s="10"/>
      <c r="D45" s="10"/>
      <c r="E45" s="6"/>
      <c r="F45" s="10">
        <v>120000</v>
      </c>
      <c r="G45" s="10">
        <v>120000</v>
      </c>
      <c r="H45" s="8" t="s">
        <v>616</v>
      </c>
      <c r="I45" s="8" t="s">
        <v>62</v>
      </c>
    </row>
    <row r="46" spans="1:9" ht="18" x14ac:dyDescent="0.35">
      <c r="A46" s="5">
        <v>21</v>
      </c>
      <c r="B46" s="5" t="s">
        <v>35</v>
      </c>
      <c r="C46" s="9">
        <v>1128000</v>
      </c>
      <c r="D46" s="9">
        <v>1128000</v>
      </c>
      <c r="E46" s="5" t="s">
        <v>8</v>
      </c>
      <c r="F46" s="5" t="s">
        <v>36</v>
      </c>
      <c r="G46" s="5" t="s">
        <v>36</v>
      </c>
      <c r="H46" s="7" t="s">
        <v>615</v>
      </c>
      <c r="I46" s="19" t="s">
        <v>619</v>
      </c>
    </row>
    <row r="47" spans="1:9" ht="18" x14ac:dyDescent="0.35">
      <c r="A47" s="16"/>
      <c r="B47" s="16"/>
      <c r="C47" s="18"/>
      <c r="D47" s="18"/>
      <c r="E47" s="16"/>
      <c r="F47" s="16" t="s">
        <v>37</v>
      </c>
      <c r="G47" s="16" t="s">
        <v>37</v>
      </c>
      <c r="H47" s="20" t="s">
        <v>616</v>
      </c>
      <c r="I47" s="20" t="s">
        <v>62</v>
      </c>
    </row>
    <row r="48" spans="1:9" ht="18" x14ac:dyDescent="0.35">
      <c r="A48" s="6"/>
      <c r="B48" s="6"/>
      <c r="C48" s="10"/>
      <c r="D48" s="10"/>
      <c r="E48" s="6"/>
      <c r="F48" s="10">
        <v>1128000</v>
      </c>
      <c r="G48" s="10">
        <v>1128000</v>
      </c>
      <c r="H48" s="8"/>
      <c r="I48" s="8"/>
    </row>
    <row r="49" spans="1:12" ht="18" x14ac:dyDescent="0.35">
      <c r="A49" s="5">
        <v>22</v>
      </c>
      <c r="B49" s="5" t="s">
        <v>109</v>
      </c>
      <c r="C49" s="9">
        <v>120000</v>
      </c>
      <c r="D49" s="9">
        <v>120000</v>
      </c>
      <c r="E49" s="5" t="s">
        <v>8</v>
      </c>
      <c r="F49" s="5" t="s">
        <v>26</v>
      </c>
      <c r="G49" s="5" t="s">
        <v>26</v>
      </c>
      <c r="H49" s="7" t="s">
        <v>615</v>
      </c>
      <c r="I49" s="7" t="s">
        <v>111</v>
      </c>
    </row>
    <row r="50" spans="1:12" ht="18" x14ac:dyDescent="0.35">
      <c r="A50" s="16"/>
      <c r="B50" s="16" t="s">
        <v>110</v>
      </c>
      <c r="C50" s="18"/>
      <c r="D50" s="18"/>
      <c r="E50" s="16"/>
      <c r="F50" s="16">
        <v>120000</v>
      </c>
      <c r="G50" s="16">
        <v>120000</v>
      </c>
      <c r="H50" s="20" t="s">
        <v>616</v>
      </c>
      <c r="I50" s="20" t="s">
        <v>62</v>
      </c>
    </row>
    <row r="51" spans="1:12" ht="18" x14ac:dyDescent="0.35">
      <c r="A51" s="6"/>
      <c r="B51" s="6"/>
      <c r="C51" s="10"/>
      <c r="D51" s="10"/>
      <c r="E51" s="6"/>
      <c r="F51" s="10"/>
      <c r="G51" s="10"/>
      <c r="H51" s="8"/>
      <c r="I51" s="8"/>
    </row>
    <row r="52" spans="1:12" ht="18" x14ac:dyDescent="0.35">
      <c r="A52" s="5">
        <v>23</v>
      </c>
      <c r="B52" s="5" t="s">
        <v>109</v>
      </c>
      <c r="C52" s="9">
        <v>120000</v>
      </c>
      <c r="D52" s="9">
        <v>120000</v>
      </c>
      <c r="E52" s="5" t="s">
        <v>8</v>
      </c>
      <c r="F52" s="5" t="s">
        <v>28</v>
      </c>
      <c r="G52" s="5" t="s">
        <v>28</v>
      </c>
      <c r="H52" s="7" t="s">
        <v>615</v>
      </c>
      <c r="I52" s="7" t="s">
        <v>112</v>
      </c>
    </row>
    <row r="53" spans="1:12" ht="18" x14ac:dyDescent="0.35">
      <c r="A53" s="6"/>
      <c r="B53" s="6" t="s">
        <v>110</v>
      </c>
      <c r="C53" s="10"/>
      <c r="D53" s="10"/>
      <c r="E53" s="6"/>
      <c r="F53" s="10">
        <v>120000</v>
      </c>
      <c r="G53" s="10">
        <v>120000</v>
      </c>
      <c r="H53" s="8" t="s">
        <v>616</v>
      </c>
      <c r="I53" s="8" t="s">
        <v>62</v>
      </c>
    </row>
    <row r="54" spans="1:12" ht="18" x14ac:dyDescent="0.35">
      <c r="A54" s="5">
        <v>24</v>
      </c>
      <c r="B54" s="5" t="s">
        <v>109</v>
      </c>
      <c r="C54" s="9">
        <v>120000</v>
      </c>
      <c r="D54" s="9">
        <v>120000</v>
      </c>
      <c r="E54" s="5" t="s">
        <v>8</v>
      </c>
      <c r="F54" s="5" t="s">
        <v>27</v>
      </c>
      <c r="G54" s="5" t="s">
        <v>27</v>
      </c>
      <c r="H54" s="7" t="s">
        <v>615</v>
      </c>
      <c r="I54" s="7" t="s">
        <v>113</v>
      </c>
    </row>
    <row r="55" spans="1:12" ht="18" x14ac:dyDescent="0.35">
      <c r="A55" s="6"/>
      <c r="B55" s="6" t="s">
        <v>110</v>
      </c>
      <c r="C55" s="10"/>
      <c r="D55" s="10"/>
      <c r="E55" s="6"/>
      <c r="F55" s="10">
        <v>120000</v>
      </c>
      <c r="G55" s="10">
        <v>120000</v>
      </c>
      <c r="H55" s="8" t="s">
        <v>616</v>
      </c>
      <c r="I55" s="8" t="s">
        <v>62</v>
      </c>
    </row>
    <row r="56" spans="1:12" ht="18" x14ac:dyDescent="0.35">
      <c r="A56" s="5">
        <v>25</v>
      </c>
      <c r="B56" s="5" t="s">
        <v>109</v>
      </c>
      <c r="C56" s="9">
        <v>120000</v>
      </c>
      <c r="D56" s="9">
        <v>120000</v>
      </c>
      <c r="E56" s="5" t="s">
        <v>8</v>
      </c>
      <c r="F56" s="17" t="s">
        <v>29</v>
      </c>
      <c r="G56" s="17" t="s">
        <v>29</v>
      </c>
      <c r="H56" s="7" t="s">
        <v>615</v>
      </c>
      <c r="I56" s="7" t="s">
        <v>114</v>
      </c>
    </row>
    <row r="57" spans="1:12" ht="18" x14ac:dyDescent="0.35">
      <c r="A57" s="6"/>
      <c r="B57" s="6" t="s">
        <v>110</v>
      </c>
      <c r="C57" s="10"/>
      <c r="D57" s="10"/>
      <c r="E57" s="6"/>
      <c r="F57" s="10">
        <v>120000</v>
      </c>
      <c r="G57" s="10">
        <v>120000</v>
      </c>
      <c r="H57" s="8" t="s">
        <v>616</v>
      </c>
      <c r="I57" s="8" t="s">
        <v>62</v>
      </c>
    </row>
    <row r="58" spans="1:12" ht="18" x14ac:dyDescent="0.35">
      <c r="A58" s="5">
        <v>26</v>
      </c>
      <c r="B58" s="5" t="s">
        <v>115</v>
      </c>
      <c r="C58" s="9">
        <v>15000</v>
      </c>
      <c r="D58" s="9">
        <v>15000</v>
      </c>
      <c r="E58" s="5" t="s">
        <v>8</v>
      </c>
      <c r="F58" s="5" t="s">
        <v>118</v>
      </c>
      <c r="G58" s="5" t="s">
        <v>118</v>
      </c>
      <c r="H58" s="7" t="s">
        <v>615</v>
      </c>
      <c r="I58" s="19" t="s">
        <v>120</v>
      </c>
    </row>
    <row r="59" spans="1:12" ht="18" x14ac:dyDescent="0.35">
      <c r="A59" s="16"/>
      <c r="B59" s="16" t="s">
        <v>116</v>
      </c>
      <c r="C59" s="18"/>
      <c r="D59" s="18"/>
      <c r="E59" s="16"/>
      <c r="F59" s="16" t="s">
        <v>119</v>
      </c>
      <c r="G59" s="16" t="s">
        <v>119</v>
      </c>
      <c r="H59" s="20" t="s">
        <v>616</v>
      </c>
      <c r="I59" s="20" t="s">
        <v>121</v>
      </c>
    </row>
    <row r="60" spans="1:12" ht="18" x14ac:dyDescent="0.35">
      <c r="A60" s="6"/>
      <c r="B60" s="6" t="s">
        <v>117</v>
      </c>
      <c r="C60" s="10"/>
      <c r="D60" s="10"/>
      <c r="E60" s="6"/>
      <c r="F60" s="10">
        <v>15000</v>
      </c>
      <c r="G60" s="10">
        <v>15000</v>
      </c>
      <c r="H60" s="8"/>
      <c r="I60" s="8"/>
    </row>
    <row r="61" spans="1:12" ht="18" x14ac:dyDescent="0.35">
      <c r="A61" s="16">
        <v>27</v>
      </c>
      <c r="B61" s="16" t="s">
        <v>122</v>
      </c>
      <c r="C61" s="18">
        <v>5900000</v>
      </c>
      <c r="D61" s="18">
        <v>5995118.6799999997</v>
      </c>
      <c r="E61" s="5" t="s">
        <v>8</v>
      </c>
      <c r="F61" s="5" t="s">
        <v>36</v>
      </c>
      <c r="G61" s="5" t="s">
        <v>36</v>
      </c>
      <c r="H61" s="7" t="s">
        <v>615</v>
      </c>
      <c r="I61" s="19" t="s">
        <v>620</v>
      </c>
    </row>
    <row r="62" spans="1:12" ht="18" x14ac:dyDescent="0.35">
      <c r="A62" s="16"/>
      <c r="B62" s="16" t="s">
        <v>123</v>
      </c>
      <c r="C62" s="18"/>
      <c r="D62" s="18"/>
      <c r="E62" s="16"/>
      <c r="F62" s="16" t="s">
        <v>124</v>
      </c>
      <c r="G62" s="16" t="s">
        <v>124</v>
      </c>
      <c r="H62" s="20" t="s">
        <v>616</v>
      </c>
      <c r="I62" s="20" t="s">
        <v>125</v>
      </c>
    </row>
    <row r="63" spans="1:12" ht="18" x14ac:dyDescent="0.35">
      <c r="A63" s="16"/>
      <c r="B63" s="16"/>
      <c r="C63" s="18"/>
      <c r="D63" s="18"/>
      <c r="E63" s="16"/>
      <c r="F63" s="18">
        <v>5900000</v>
      </c>
      <c r="G63" s="18">
        <v>5900000</v>
      </c>
      <c r="H63" s="20"/>
      <c r="I63" s="8"/>
    </row>
    <row r="64" spans="1:12" ht="18" x14ac:dyDescent="0.35">
      <c r="A64" s="5">
        <v>28</v>
      </c>
      <c r="B64" s="5" t="s">
        <v>122</v>
      </c>
      <c r="C64" s="9">
        <v>5900000</v>
      </c>
      <c r="D64" s="9">
        <v>5997257.8099999996</v>
      </c>
      <c r="E64" s="11" t="s">
        <v>8</v>
      </c>
      <c r="F64" s="5" t="s">
        <v>36</v>
      </c>
      <c r="G64" s="5" t="s">
        <v>36</v>
      </c>
      <c r="H64" s="22" t="s">
        <v>615</v>
      </c>
      <c r="I64" s="19" t="s">
        <v>621</v>
      </c>
      <c r="K64" t="s">
        <v>609</v>
      </c>
      <c r="L64">
        <v>26</v>
      </c>
    </row>
    <row r="65" spans="1:12" ht="18" x14ac:dyDescent="0.35">
      <c r="A65" s="16"/>
      <c r="B65" s="16" t="s">
        <v>126</v>
      </c>
      <c r="C65" s="18"/>
      <c r="D65" s="18"/>
      <c r="E65" s="12"/>
      <c r="F65" s="16" t="s">
        <v>124</v>
      </c>
      <c r="G65" s="16" t="s">
        <v>124</v>
      </c>
      <c r="H65" s="21" t="s">
        <v>616</v>
      </c>
      <c r="I65" s="20" t="s">
        <v>125</v>
      </c>
      <c r="K65" t="s">
        <v>610</v>
      </c>
      <c r="L65">
        <v>1</v>
      </c>
    </row>
    <row r="66" spans="1:12" ht="18" x14ac:dyDescent="0.35">
      <c r="A66" s="6"/>
      <c r="B66" s="6"/>
      <c r="C66" s="10"/>
      <c r="D66" s="10"/>
      <c r="E66" s="14"/>
      <c r="F66" s="10">
        <v>5900000</v>
      </c>
      <c r="G66" s="10">
        <v>5900000</v>
      </c>
      <c r="H66" s="23"/>
      <c r="I66" s="8"/>
      <c r="K66" t="s">
        <v>611</v>
      </c>
    </row>
    <row r="67" spans="1:12" ht="18" x14ac:dyDescent="0.35">
      <c r="A67" s="16">
        <v>29</v>
      </c>
      <c r="B67" s="16" t="s">
        <v>49</v>
      </c>
      <c r="C67" s="18">
        <v>140493.99</v>
      </c>
      <c r="D67" s="18">
        <v>140493.99</v>
      </c>
      <c r="E67" s="12" t="s">
        <v>8</v>
      </c>
      <c r="F67" s="18" t="s">
        <v>169</v>
      </c>
      <c r="G67" s="18" t="s">
        <v>169</v>
      </c>
      <c r="H67" s="21" t="s">
        <v>615</v>
      </c>
      <c r="I67" s="20" t="s">
        <v>649</v>
      </c>
    </row>
    <row r="68" spans="1:12" ht="18" x14ac:dyDescent="0.35">
      <c r="A68" s="16"/>
      <c r="B68" s="16" t="s">
        <v>648</v>
      </c>
      <c r="C68" s="18"/>
      <c r="D68" s="18"/>
      <c r="E68" s="12"/>
      <c r="F68" s="18">
        <v>140493.99</v>
      </c>
      <c r="G68" s="18">
        <v>140493.99</v>
      </c>
      <c r="H68" s="21" t="s">
        <v>616</v>
      </c>
      <c r="I68" s="20" t="s">
        <v>125</v>
      </c>
    </row>
    <row r="69" spans="1:12" ht="18" x14ac:dyDescent="0.35">
      <c r="A69" s="5">
        <v>30</v>
      </c>
      <c r="B69" s="5" t="s">
        <v>127</v>
      </c>
      <c r="C69" s="9">
        <v>22952.76</v>
      </c>
      <c r="D69" s="9">
        <v>22952.76</v>
      </c>
      <c r="E69" s="11" t="s">
        <v>8</v>
      </c>
      <c r="F69" s="5" t="s">
        <v>39</v>
      </c>
      <c r="G69" s="5" t="s">
        <v>39</v>
      </c>
      <c r="H69" s="22" t="s">
        <v>615</v>
      </c>
      <c r="I69" s="19" t="s">
        <v>128</v>
      </c>
      <c r="K69" t="s">
        <v>612</v>
      </c>
      <c r="L69">
        <v>2</v>
      </c>
    </row>
    <row r="70" spans="1:12" ht="18" x14ac:dyDescent="0.35">
      <c r="A70" s="6"/>
      <c r="B70" s="6"/>
      <c r="C70" s="73"/>
      <c r="D70" s="10"/>
      <c r="E70" s="6"/>
      <c r="F70" s="10">
        <v>22952.76</v>
      </c>
      <c r="G70" s="10">
        <v>22952.76</v>
      </c>
      <c r="H70" s="8" t="s">
        <v>616</v>
      </c>
      <c r="I70" s="8" t="s">
        <v>129</v>
      </c>
      <c r="L70">
        <f>SUM(L64:L69)</f>
        <v>29</v>
      </c>
    </row>
    <row r="71" spans="1:12" x14ac:dyDescent="0.25">
      <c r="G71" s="88"/>
    </row>
    <row r="82" spans="1:9" ht="21" x14ac:dyDescent="0.4">
      <c r="A82" s="91" t="s">
        <v>130</v>
      </c>
      <c r="B82" s="91"/>
      <c r="C82" s="91"/>
      <c r="D82" s="91"/>
      <c r="E82" s="91"/>
      <c r="F82" s="91"/>
      <c r="G82" s="91"/>
      <c r="H82" s="91"/>
      <c r="I82" s="91"/>
    </row>
    <row r="83" spans="1:9" ht="21" x14ac:dyDescent="0.4">
      <c r="A83" s="91" t="s">
        <v>7</v>
      </c>
      <c r="B83" s="91"/>
      <c r="C83" s="91"/>
      <c r="D83" s="91"/>
      <c r="E83" s="91"/>
      <c r="F83" s="91"/>
      <c r="G83" s="91"/>
      <c r="H83" s="91"/>
      <c r="I83" s="91"/>
    </row>
    <row r="84" spans="1:9" ht="21" x14ac:dyDescent="0.4">
      <c r="A84" s="91" t="s">
        <v>47</v>
      </c>
      <c r="B84" s="91"/>
      <c r="C84" s="91"/>
      <c r="D84" s="91"/>
      <c r="E84" s="91"/>
      <c r="F84" s="91"/>
      <c r="G84" s="91"/>
      <c r="H84" s="91"/>
      <c r="I84" s="91"/>
    </row>
    <row r="85" spans="1:9" ht="18" x14ac:dyDescent="0.25">
      <c r="A85" s="84" t="s">
        <v>0</v>
      </c>
      <c r="B85" s="84" t="s">
        <v>1</v>
      </c>
      <c r="C85" s="85" t="s">
        <v>617</v>
      </c>
      <c r="D85" s="85" t="s">
        <v>2</v>
      </c>
      <c r="E85" s="84" t="s">
        <v>3</v>
      </c>
      <c r="F85" s="84" t="s">
        <v>4</v>
      </c>
      <c r="G85" s="84" t="s">
        <v>46</v>
      </c>
      <c r="H85" s="84" t="s">
        <v>42</v>
      </c>
      <c r="I85" s="84" t="s">
        <v>44</v>
      </c>
    </row>
    <row r="86" spans="1:9" ht="18" x14ac:dyDescent="0.25">
      <c r="A86" s="86"/>
      <c r="B86" s="86"/>
      <c r="C86" s="87" t="s">
        <v>618</v>
      </c>
      <c r="D86" s="87" t="s">
        <v>40</v>
      </c>
      <c r="E86" s="86"/>
      <c r="F86" s="87" t="s">
        <v>5</v>
      </c>
      <c r="G86" s="87" t="s">
        <v>6</v>
      </c>
      <c r="H86" s="86" t="s">
        <v>43</v>
      </c>
      <c r="I86" s="86" t="s">
        <v>45</v>
      </c>
    </row>
    <row r="87" spans="1:9" ht="18" x14ac:dyDescent="0.25">
      <c r="A87" s="28">
        <v>1</v>
      </c>
      <c r="B87" s="26" t="s">
        <v>152</v>
      </c>
      <c r="C87" s="25">
        <v>4346.34</v>
      </c>
      <c r="D87" s="25">
        <v>4346.34</v>
      </c>
      <c r="E87" s="52" t="s">
        <v>8</v>
      </c>
      <c r="F87" s="38" t="s">
        <v>156</v>
      </c>
      <c r="G87" s="38" t="s">
        <v>156</v>
      </c>
      <c r="H87" s="52" t="s">
        <v>615</v>
      </c>
      <c r="I87" s="52" t="s">
        <v>154</v>
      </c>
    </row>
    <row r="88" spans="1:9" ht="18" x14ac:dyDescent="0.25">
      <c r="A88" s="28"/>
      <c r="B88" s="26" t="s">
        <v>153</v>
      </c>
      <c r="C88" s="25"/>
      <c r="D88" s="25"/>
      <c r="E88" s="52"/>
      <c r="F88" s="38" t="s">
        <v>157</v>
      </c>
      <c r="G88" s="38" t="s">
        <v>157</v>
      </c>
      <c r="H88" s="52" t="s">
        <v>616</v>
      </c>
      <c r="I88" s="52" t="s">
        <v>155</v>
      </c>
    </row>
    <row r="89" spans="1:9" ht="18" x14ac:dyDescent="0.25">
      <c r="A89" s="52"/>
      <c r="B89" s="26"/>
      <c r="C89" s="25"/>
      <c r="D89" s="25"/>
      <c r="E89" s="52"/>
      <c r="F89" s="25">
        <v>4346.34</v>
      </c>
      <c r="G89" s="25">
        <v>4346.34</v>
      </c>
      <c r="H89" s="52"/>
      <c r="I89" s="52"/>
    </row>
    <row r="90" spans="1:9" ht="18" x14ac:dyDescent="0.35">
      <c r="A90" s="27">
        <v>2</v>
      </c>
      <c r="B90" s="5" t="s">
        <v>59</v>
      </c>
      <c r="C90" s="9">
        <v>5238</v>
      </c>
      <c r="D90" s="9">
        <v>5238</v>
      </c>
      <c r="E90" s="5" t="s">
        <v>8</v>
      </c>
      <c r="F90" s="5" t="s">
        <v>48</v>
      </c>
      <c r="G90" s="5" t="s">
        <v>48</v>
      </c>
      <c r="H90" s="7" t="s">
        <v>615</v>
      </c>
      <c r="I90" s="7" t="s">
        <v>131</v>
      </c>
    </row>
    <row r="91" spans="1:9" ht="18" x14ac:dyDescent="0.35">
      <c r="A91" s="2"/>
      <c r="B91" s="6"/>
      <c r="C91" s="10"/>
      <c r="D91" s="10"/>
      <c r="E91" s="6"/>
      <c r="F91" s="10">
        <v>5238</v>
      </c>
      <c r="G91" s="10">
        <v>5238</v>
      </c>
      <c r="H91" s="8" t="s">
        <v>616</v>
      </c>
      <c r="I91" s="8" t="s">
        <v>132</v>
      </c>
    </row>
    <row r="92" spans="1:9" ht="18" x14ac:dyDescent="0.35">
      <c r="A92" s="33">
        <v>3</v>
      </c>
      <c r="B92" s="5" t="s">
        <v>134</v>
      </c>
      <c r="C92" s="48">
        <v>38882</v>
      </c>
      <c r="D92" s="9">
        <v>38882</v>
      </c>
      <c r="E92" s="5" t="s">
        <v>8</v>
      </c>
      <c r="F92" s="9" t="s">
        <v>135</v>
      </c>
      <c r="G92" s="9" t="s">
        <v>135</v>
      </c>
      <c r="H92" s="7" t="s">
        <v>615</v>
      </c>
      <c r="I92" s="7" t="s">
        <v>136</v>
      </c>
    </row>
    <row r="93" spans="1:9" ht="18" x14ac:dyDescent="0.35">
      <c r="A93" s="34"/>
      <c r="B93" s="6"/>
      <c r="C93" s="49"/>
      <c r="D93" s="10"/>
      <c r="E93" s="6"/>
      <c r="F93" s="10">
        <v>38882</v>
      </c>
      <c r="G93" s="10">
        <v>38882</v>
      </c>
      <c r="H93" s="8" t="s">
        <v>616</v>
      </c>
      <c r="I93" s="8" t="s">
        <v>132</v>
      </c>
    </row>
    <row r="94" spans="1:9" ht="18" x14ac:dyDescent="0.35">
      <c r="A94" s="33">
        <v>4</v>
      </c>
      <c r="B94" s="29" t="s">
        <v>140</v>
      </c>
      <c r="C94" s="35">
        <v>374000</v>
      </c>
      <c r="D94" s="3">
        <v>376650.38</v>
      </c>
      <c r="E94" s="5" t="s">
        <v>8</v>
      </c>
      <c r="F94" s="9" t="s">
        <v>55</v>
      </c>
      <c r="G94" s="48" t="s">
        <v>55</v>
      </c>
      <c r="H94" s="7" t="s">
        <v>615</v>
      </c>
      <c r="I94" s="19" t="s">
        <v>622</v>
      </c>
    </row>
    <row r="95" spans="1:9" ht="18" x14ac:dyDescent="0.35">
      <c r="A95" s="31"/>
      <c r="B95" s="26" t="s">
        <v>141</v>
      </c>
      <c r="C95" s="32"/>
      <c r="D95" s="25"/>
      <c r="E95" s="16"/>
      <c r="F95" s="25">
        <v>374000</v>
      </c>
      <c r="G95" s="32">
        <v>374000</v>
      </c>
      <c r="H95" s="20" t="s">
        <v>616</v>
      </c>
      <c r="I95" s="24" t="s">
        <v>138</v>
      </c>
    </row>
    <row r="96" spans="1:9" ht="18" x14ac:dyDescent="0.35">
      <c r="A96" s="27">
        <v>5</v>
      </c>
      <c r="B96" s="29" t="s">
        <v>142</v>
      </c>
      <c r="C96" s="3">
        <v>130000</v>
      </c>
      <c r="D96" s="3">
        <v>131324.98000000001</v>
      </c>
      <c r="E96" s="5" t="s">
        <v>8</v>
      </c>
      <c r="F96" s="37" t="s">
        <v>50</v>
      </c>
      <c r="G96" s="37" t="s">
        <v>50</v>
      </c>
      <c r="H96" s="40" t="s">
        <v>615</v>
      </c>
      <c r="I96" s="19" t="s">
        <v>623</v>
      </c>
    </row>
    <row r="97" spans="1:12" ht="18" x14ac:dyDescent="0.35">
      <c r="A97" s="28"/>
      <c r="B97" s="26" t="s">
        <v>143</v>
      </c>
      <c r="C97" s="25"/>
      <c r="D97" s="25"/>
      <c r="E97" s="16"/>
      <c r="F97" s="38">
        <v>130000</v>
      </c>
      <c r="G97" s="38">
        <v>130000</v>
      </c>
      <c r="H97" s="39" t="s">
        <v>616</v>
      </c>
      <c r="I97" s="24" t="s">
        <v>138</v>
      </c>
    </row>
    <row r="98" spans="1:12" ht="18" x14ac:dyDescent="0.35">
      <c r="A98" s="27">
        <v>6</v>
      </c>
      <c r="B98" s="29" t="s">
        <v>144</v>
      </c>
      <c r="C98" s="3">
        <v>1500000</v>
      </c>
      <c r="D98" s="3">
        <v>1500203.83</v>
      </c>
      <c r="E98" s="5" t="s">
        <v>8</v>
      </c>
      <c r="F98" s="37" t="s">
        <v>36</v>
      </c>
      <c r="G98" s="37" t="s">
        <v>36</v>
      </c>
      <c r="H98" s="40" t="s">
        <v>615</v>
      </c>
      <c r="I98" s="19" t="s">
        <v>624</v>
      </c>
    </row>
    <row r="99" spans="1:12" ht="18" x14ac:dyDescent="0.35">
      <c r="A99" s="28"/>
      <c r="B99" s="26" t="s">
        <v>145</v>
      </c>
      <c r="C99" s="25"/>
      <c r="D99" s="25"/>
      <c r="E99" s="16"/>
      <c r="F99" s="38" t="s">
        <v>37</v>
      </c>
      <c r="G99" s="38" t="s">
        <v>37</v>
      </c>
      <c r="H99" s="39" t="s">
        <v>616</v>
      </c>
      <c r="I99" s="24" t="s">
        <v>138</v>
      </c>
    </row>
    <row r="100" spans="1:12" ht="18" x14ac:dyDescent="0.35">
      <c r="A100" s="43"/>
      <c r="B100" s="30"/>
      <c r="C100" s="4"/>
      <c r="D100" s="4"/>
      <c r="E100" s="6"/>
      <c r="F100" s="44">
        <v>1500000</v>
      </c>
      <c r="G100" s="44">
        <v>1495000</v>
      </c>
      <c r="H100" s="45"/>
      <c r="I100" s="46"/>
    </row>
    <row r="101" spans="1:12" ht="18" x14ac:dyDescent="0.35">
      <c r="A101" s="5">
        <v>7</v>
      </c>
      <c r="B101" s="5" t="s">
        <v>133</v>
      </c>
      <c r="C101" s="9">
        <v>5000</v>
      </c>
      <c r="D101" s="9">
        <v>5000</v>
      </c>
      <c r="E101" s="5" t="s">
        <v>8</v>
      </c>
      <c r="F101" s="9" t="s">
        <v>139</v>
      </c>
      <c r="G101" s="9" t="s">
        <v>139</v>
      </c>
      <c r="H101" s="7" t="s">
        <v>615</v>
      </c>
      <c r="I101" s="7" t="s">
        <v>137</v>
      </c>
    </row>
    <row r="102" spans="1:12" ht="18" x14ac:dyDescent="0.35">
      <c r="A102" s="16"/>
      <c r="B102" s="16"/>
      <c r="C102" s="18"/>
      <c r="D102" s="18"/>
      <c r="E102" s="16"/>
      <c r="F102" s="18">
        <v>5000</v>
      </c>
      <c r="G102" s="18">
        <v>5000</v>
      </c>
      <c r="H102" s="20" t="s">
        <v>616</v>
      </c>
      <c r="I102" s="20" t="s">
        <v>138</v>
      </c>
    </row>
    <row r="103" spans="1:12" ht="18" x14ac:dyDescent="0.35">
      <c r="A103" s="6"/>
      <c r="B103" s="6"/>
      <c r="C103" s="10"/>
      <c r="D103" s="10"/>
      <c r="E103" s="6"/>
      <c r="F103" s="10"/>
      <c r="G103" s="10"/>
      <c r="H103" s="8"/>
      <c r="I103" s="8"/>
    </row>
    <row r="104" spans="1:12" ht="18" x14ac:dyDescent="0.35">
      <c r="A104" s="5">
        <v>8</v>
      </c>
      <c r="B104" s="5" t="s">
        <v>146</v>
      </c>
      <c r="C104" s="9">
        <v>9990000</v>
      </c>
      <c r="D104" s="9">
        <v>9996819.4399999995</v>
      </c>
      <c r="E104" s="5" t="s">
        <v>8</v>
      </c>
      <c r="F104" s="9" t="s">
        <v>36</v>
      </c>
      <c r="G104" s="9" t="s">
        <v>36</v>
      </c>
      <c r="H104" s="7" t="s">
        <v>615</v>
      </c>
      <c r="I104" s="19" t="s">
        <v>625</v>
      </c>
    </row>
    <row r="105" spans="1:12" ht="18" x14ac:dyDescent="0.35">
      <c r="A105" s="16"/>
      <c r="B105" s="16" t="s">
        <v>147</v>
      </c>
      <c r="C105" s="18"/>
      <c r="D105" s="18"/>
      <c r="E105" s="16"/>
      <c r="F105" s="18" t="s">
        <v>37</v>
      </c>
      <c r="G105" s="18" t="s">
        <v>37</v>
      </c>
      <c r="H105" s="20" t="s">
        <v>616</v>
      </c>
      <c r="I105" s="20" t="s">
        <v>148</v>
      </c>
    </row>
    <row r="106" spans="1:12" ht="18" x14ac:dyDescent="0.35">
      <c r="A106" s="6"/>
      <c r="B106" s="51"/>
      <c r="C106" s="10"/>
      <c r="D106" s="10"/>
      <c r="E106" s="6"/>
      <c r="F106" s="10">
        <v>9990000</v>
      </c>
      <c r="G106" s="10">
        <v>9985000</v>
      </c>
      <c r="H106" s="8"/>
      <c r="I106" s="8"/>
      <c r="K106" t="s">
        <v>609</v>
      </c>
      <c r="L106">
        <v>1</v>
      </c>
    </row>
    <row r="107" spans="1:12" ht="18" x14ac:dyDescent="0.35">
      <c r="A107" s="5">
        <v>9</v>
      </c>
      <c r="B107" s="53" t="s">
        <v>49</v>
      </c>
      <c r="C107" s="9">
        <v>794947.99</v>
      </c>
      <c r="D107" s="9">
        <v>794947.99</v>
      </c>
      <c r="E107" s="5" t="s">
        <v>8</v>
      </c>
      <c r="F107" s="54" t="s">
        <v>169</v>
      </c>
      <c r="G107" s="54" t="s">
        <v>169</v>
      </c>
      <c r="H107" s="7" t="s">
        <v>615</v>
      </c>
      <c r="I107" s="19" t="s">
        <v>647</v>
      </c>
      <c r="K107" t="s">
        <v>610</v>
      </c>
      <c r="L107">
        <v>4</v>
      </c>
    </row>
    <row r="108" spans="1:12" ht="18" x14ac:dyDescent="0.35">
      <c r="A108" s="6"/>
      <c r="B108" s="51" t="s">
        <v>168</v>
      </c>
      <c r="C108" s="10"/>
      <c r="D108" s="10"/>
      <c r="E108" s="6"/>
      <c r="F108" s="10">
        <v>794947.99</v>
      </c>
      <c r="G108" s="10">
        <v>794947.99</v>
      </c>
      <c r="H108" s="8" t="s">
        <v>616</v>
      </c>
      <c r="I108" s="46" t="s">
        <v>170</v>
      </c>
      <c r="K108" t="s">
        <v>611</v>
      </c>
      <c r="L108">
        <v>1</v>
      </c>
    </row>
    <row r="109" spans="1:12" ht="18" x14ac:dyDescent="0.35">
      <c r="A109" s="16">
        <v>10</v>
      </c>
      <c r="B109" s="16" t="s">
        <v>38</v>
      </c>
      <c r="C109" s="18">
        <v>32089.8</v>
      </c>
      <c r="D109" s="18">
        <v>32089.8</v>
      </c>
      <c r="E109" s="16" t="s">
        <v>8</v>
      </c>
      <c r="F109" s="16" t="s">
        <v>39</v>
      </c>
      <c r="G109" s="16" t="s">
        <v>39</v>
      </c>
      <c r="H109" s="20" t="s">
        <v>615</v>
      </c>
      <c r="I109" s="20" t="s">
        <v>150</v>
      </c>
      <c r="K109" t="s">
        <v>612</v>
      </c>
      <c r="L109">
        <v>4</v>
      </c>
    </row>
    <row r="110" spans="1:12" ht="18" x14ac:dyDescent="0.35">
      <c r="A110" s="6"/>
      <c r="B110" s="6" t="s">
        <v>149</v>
      </c>
      <c r="C110" s="73"/>
      <c r="D110" s="10"/>
      <c r="E110" s="6"/>
      <c r="F110" s="10">
        <v>32089.8</v>
      </c>
      <c r="G110" s="10">
        <v>32089.8</v>
      </c>
      <c r="H110" s="8" t="s">
        <v>616</v>
      </c>
      <c r="I110" s="8" t="s">
        <v>151</v>
      </c>
      <c r="L110">
        <f>SUM(L106:L109)</f>
        <v>10</v>
      </c>
    </row>
    <row r="111" spans="1:12" x14ac:dyDescent="0.25">
      <c r="G111" s="88"/>
    </row>
    <row r="139" spans="1:9" ht="21" x14ac:dyDescent="0.4">
      <c r="A139" s="91" t="s">
        <v>158</v>
      </c>
      <c r="B139" s="91"/>
      <c r="C139" s="91"/>
      <c r="D139" s="91"/>
      <c r="E139" s="91"/>
      <c r="F139" s="91"/>
      <c r="G139" s="91"/>
      <c r="H139" s="91"/>
      <c r="I139" s="91"/>
    </row>
    <row r="140" spans="1:9" ht="21" x14ac:dyDescent="0.4">
      <c r="A140" s="91" t="s">
        <v>7</v>
      </c>
      <c r="B140" s="91"/>
      <c r="C140" s="91"/>
      <c r="D140" s="91"/>
      <c r="E140" s="91"/>
      <c r="F140" s="91"/>
      <c r="G140" s="91"/>
      <c r="H140" s="91"/>
      <c r="I140" s="91"/>
    </row>
    <row r="141" spans="1:9" ht="21" x14ac:dyDescent="0.4">
      <c r="A141" s="91" t="s">
        <v>159</v>
      </c>
      <c r="B141" s="91"/>
      <c r="C141" s="91"/>
      <c r="D141" s="91"/>
      <c r="E141" s="91"/>
      <c r="F141" s="91"/>
      <c r="G141" s="91"/>
      <c r="H141" s="91"/>
      <c r="I141" s="91"/>
    </row>
    <row r="142" spans="1:9" ht="18" x14ac:dyDescent="0.25">
      <c r="A142" s="84" t="s">
        <v>0</v>
      </c>
      <c r="B142" s="84" t="s">
        <v>1</v>
      </c>
      <c r="C142" s="85" t="s">
        <v>617</v>
      </c>
      <c r="D142" s="85" t="s">
        <v>2</v>
      </c>
      <c r="E142" s="84" t="s">
        <v>3</v>
      </c>
      <c r="F142" s="85" t="s">
        <v>4</v>
      </c>
      <c r="G142" s="85" t="s">
        <v>46</v>
      </c>
      <c r="H142" s="84" t="s">
        <v>42</v>
      </c>
      <c r="I142" s="84" t="s">
        <v>44</v>
      </c>
    </row>
    <row r="143" spans="1:9" ht="18" x14ac:dyDescent="0.25">
      <c r="A143" s="86"/>
      <c r="B143" s="86"/>
      <c r="C143" s="87" t="s">
        <v>618</v>
      </c>
      <c r="D143" s="87" t="s">
        <v>40</v>
      </c>
      <c r="E143" s="86"/>
      <c r="F143" s="87" t="s">
        <v>5</v>
      </c>
      <c r="G143" s="87" t="s">
        <v>6</v>
      </c>
      <c r="H143" s="86" t="s">
        <v>43</v>
      </c>
      <c r="I143" s="86" t="s">
        <v>45</v>
      </c>
    </row>
    <row r="144" spans="1:9" ht="18" x14ac:dyDescent="0.35">
      <c r="A144" s="27">
        <v>1</v>
      </c>
      <c r="B144" s="5" t="s">
        <v>122</v>
      </c>
      <c r="C144" s="9">
        <v>6000000</v>
      </c>
      <c r="D144" s="9">
        <v>6093251.3399999999</v>
      </c>
      <c r="E144" s="5" t="s">
        <v>8</v>
      </c>
      <c r="F144" s="9" t="s">
        <v>36</v>
      </c>
      <c r="G144" s="9" t="s">
        <v>36</v>
      </c>
      <c r="H144" s="7" t="s">
        <v>615</v>
      </c>
      <c r="I144" s="19" t="s">
        <v>626</v>
      </c>
    </row>
    <row r="145" spans="1:9" ht="18" x14ac:dyDescent="0.35">
      <c r="A145" s="28"/>
      <c r="B145" s="16" t="s">
        <v>209</v>
      </c>
      <c r="C145" s="18"/>
      <c r="D145" s="18"/>
      <c r="E145" s="16"/>
      <c r="F145" s="18" t="s">
        <v>124</v>
      </c>
      <c r="G145" s="18" t="s">
        <v>124</v>
      </c>
      <c r="H145" s="20" t="s">
        <v>616</v>
      </c>
      <c r="I145" s="20" t="s">
        <v>151</v>
      </c>
    </row>
    <row r="146" spans="1:9" ht="18" x14ac:dyDescent="0.35">
      <c r="A146" s="2"/>
      <c r="B146" s="6"/>
      <c r="C146" s="10"/>
      <c r="D146" s="10"/>
      <c r="E146" s="6"/>
      <c r="F146" s="10">
        <v>6000000</v>
      </c>
      <c r="G146" s="10">
        <v>5995000</v>
      </c>
      <c r="H146" s="8"/>
      <c r="I146" s="8"/>
    </row>
    <row r="147" spans="1:9" ht="18" x14ac:dyDescent="0.35">
      <c r="A147" s="33">
        <v>2</v>
      </c>
      <c r="B147" s="29" t="s">
        <v>210</v>
      </c>
      <c r="C147" s="35">
        <v>812000</v>
      </c>
      <c r="D147" s="3">
        <v>812000</v>
      </c>
      <c r="E147" s="5" t="s">
        <v>8</v>
      </c>
      <c r="F147" s="9" t="s">
        <v>48</v>
      </c>
      <c r="G147" s="9" t="s">
        <v>48</v>
      </c>
      <c r="H147" s="7" t="s">
        <v>615</v>
      </c>
      <c r="I147" s="19" t="s">
        <v>627</v>
      </c>
    </row>
    <row r="148" spans="1:9" ht="18" x14ac:dyDescent="0.35">
      <c r="A148" s="31"/>
      <c r="B148" s="26"/>
      <c r="C148" s="32"/>
      <c r="D148" s="25"/>
      <c r="E148" s="16"/>
      <c r="F148" s="18">
        <v>812000</v>
      </c>
      <c r="G148" s="18">
        <v>812000</v>
      </c>
      <c r="H148" s="20" t="s">
        <v>616</v>
      </c>
      <c r="I148" s="24" t="s">
        <v>160</v>
      </c>
    </row>
    <row r="149" spans="1:9" ht="18" x14ac:dyDescent="0.35">
      <c r="A149" s="33">
        <v>3</v>
      </c>
      <c r="B149" s="29" t="s">
        <v>222</v>
      </c>
      <c r="C149" s="35">
        <v>3365</v>
      </c>
      <c r="D149" s="3">
        <v>3365</v>
      </c>
      <c r="E149" s="5" t="s">
        <v>8</v>
      </c>
      <c r="F149" s="9" t="s">
        <v>50</v>
      </c>
      <c r="G149" s="9" t="s">
        <v>50</v>
      </c>
      <c r="H149" s="40" t="s">
        <v>615</v>
      </c>
      <c r="I149" s="19" t="s">
        <v>172</v>
      </c>
    </row>
    <row r="150" spans="1:9" ht="18" x14ac:dyDescent="0.35">
      <c r="A150" s="55"/>
      <c r="B150" s="30" t="s">
        <v>223</v>
      </c>
      <c r="C150" s="36"/>
      <c r="D150" s="4"/>
      <c r="E150" s="6"/>
      <c r="F150" s="10">
        <v>3365</v>
      </c>
      <c r="G150" s="10">
        <v>3365</v>
      </c>
      <c r="H150" s="45" t="s">
        <v>616</v>
      </c>
      <c r="I150" s="46" t="s">
        <v>160</v>
      </c>
    </row>
    <row r="151" spans="1:9" ht="18" x14ac:dyDescent="0.35">
      <c r="A151" s="27">
        <v>4</v>
      </c>
      <c r="B151" s="29" t="s">
        <v>221</v>
      </c>
      <c r="C151" s="3">
        <v>15565</v>
      </c>
      <c r="D151" s="3">
        <v>15565</v>
      </c>
      <c r="E151" s="5" t="s">
        <v>8</v>
      </c>
      <c r="F151" s="37" t="s">
        <v>163</v>
      </c>
      <c r="G151" s="37" t="s">
        <v>163</v>
      </c>
      <c r="H151" s="40" t="s">
        <v>615</v>
      </c>
      <c r="I151" s="7" t="s">
        <v>161</v>
      </c>
    </row>
    <row r="152" spans="1:9" ht="18" x14ac:dyDescent="0.35">
      <c r="A152" s="28"/>
      <c r="B152" s="26"/>
      <c r="C152" s="25"/>
      <c r="D152" s="25"/>
      <c r="E152" s="16"/>
      <c r="F152" s="38">
        <v>15565</v>
      </c>
      <c r="G152" s="38">
        <v>15565</v>
      </c>
      <c r="H152" s="39" t="s">
        <v>616</v>
      </c>
      <c r="I152" s="20" t="s">
        <v>162</v>
      </c>
    </row>
    <row r="153" spans="1:9" ht="18" x14ac:dyDescent="0.35">
      <c r="A153" s="5">
        <v>5</v>
      </c>
      <c r="B153" s="5" t="s">
        <v>215</v>
      </c>
      <c r="C153" s="9">
        <v>100000</v>
      </c>
      <c r="D153" s="9">
        <v>100000</v>
      </c>
      <c r="E153" s="5" t="s">
        <v>8</v>
      </c>
      <c r="F153" s="9" t="s">
        <v>55</v>
      </c>
      <c r="G153" s="9" t="s">
        <v>55</v>
      </c>
      <c r="H153" s="7" t="s">
        <v>615</v>
      </c>
      <c r="I153" s="7" t="s">
        <v>164</v>
      </c>
    </row>
    <row r="154" spans="1:9" ht="18" x14ac:dyDescent="0.35">
      <c r="A154" s="16"/>
      <c r="B154" s="16" t="s">
        <v>216</v>
      </c>
      <c r="C154" s="18"/>
      <c r="D154" s="18"/>
      <c r="E154" s="16"/>
      <c r="F154" s="18">
        <v>100000</v>
      </c>
      <c r="G154" s="18">
        <v>100000</v>
      </c>
      <c r="H154" s="20" t="s">
        <v>616</v>
      </c>
      <c r="I154" s="20" t="s">
        <v>162</v>
      </c>
    </row>
    <row r="155" spans="1:9" ht="18" x14ac:dyDescent="0.35">
      <c r="A155" s="16"/>
      <c r="B155" s="90" t="s">
        <v>217</v>
      </c>
      <c r="C155" s="18"/>
      <c r="D155" s="18"/>
      <c r="E155" s="16"/>
      <c r="F155" s="18"/>
      <c r="G155" s="18"/>
      <c r="H155" s="20"/>
      <c r="I155" s="20"/>
    </row>
    <row r="156" spans="1:9" ht="18" x14ac:dyDescent="0.35">
      <c r="A156" s="6"/>
      <c r="B156" s="6" t="s">
        <v>218</v>
      </c>
      <c r="C156" s="10"/>
      <c r="D156" s="10"/>
      <c r="E156" s="6"/>
      <c r="F156" s="10"/>
      <c r="G156" s="10"/>
      <c r="H156" s="8"/>
      <c r="I156" s="8"/>
    </row>
    <row r="157" spans="1:9" ht="18" x14ac:dyDescent="0.35">
      <c r="A157" s="5">
        <v>6</v>
      </c>
      <c r="B157" s="5" t="s">
        <v>219</v>
      </c>
      <c r="C157" s="9">
        <v>100000</v>
      </c>
      <c r="D157" s="9">
        <v>101174.12</v>
      </c>
      <c r="E157" s="5" t="s">
        <v>8</v>
      </c>
      <c r="F157" s="9" t="s">
        <v>55</v>
      </c>
      <c r="G157" s="9" t="s">
        <v>55</v>
      </c>
      <c r="H157" s="7" t="s">
        <v>615</v>
      </c>
      <c r="I157" s="7" t="s">
        <v>165</v>
      </c>
    </row>
    <row r="158" spans="1:9" ht="18" x14ac:dyDescent="0.35">
      <c r="A158" s="16"/>
      <c r="B158" s="16" t="s">
        <v>145</v>
      </c>
      <c r="C158" s="18"/>
      <c r="D158" s="18"/>
      <c r="E158" s="16"/>
      <c r="F158" s="18">
        <v>100000</v>
      </c>
      <c r="G158" s="18">
        <v>100000</v>
      </c>
      <c r="H158" s="20" t="s">
        <v>616</v>
      </c>
      <c r="I158" s="20" t="s">
        <v>166</v>
      </c>
    </row>
    <row r="159" spans="1:9" ht="18" x14ac:dyDescent="0.35">
      <c r="A159" s="5">
        <v>7</v>
      </c>
      <c r="B159" s="5" t="s">
        <v>220</v>
      </c>
      <c r="C159" s="9">
        <v>2000000</v>
      </c>
      <c r="D159" s="9">
        <v>2027519.15</v>
      </c>
      <c r="E159" s="5" t="s">
        <v>8</v>
      </c>
      <c r="F159" s="9" t="s">
        <v>36</v>
      </c>
      <c r="G159" s="9" t="s">
        <v>36</v>
      </c>
      <c r="H159" s="7" t="s">
        <v>615</v>
      </c>
      <c r="I159" s="19" t="s">
        <v>628</v>
      </c>
    </row>
    <row r="160" spans="1:9" ht="18" x14ac:dyDescent="0.35">
      <c r="A160" s="16"/>
      <c r="B160" s="16"/>
      <c r="C160" s="18"/>
      <c r="D160" s="18"/>
      <c r="E160" s="16"/>
      <c r="F160" s="18" t="s">
        <v>37</v>
      </c>
      <c r="G160" s="18" t="s">
        <v>37</v>
      </c>
      <c r="H160" s="20" t="s">
        <v>616</v>
      </c>
      <c r="I160" s="20" t="s">
        <v>167</v>
      </c>
    </row>
    <row r="161" spans="1:12" ht="18" x14ac:dyDescent="0.35">
      <c r="A161" s="6"/>
      <c r="B161" s="6"/>
      <c r="C161" s="10"/>
      <c r="D161" s="10"/>
      <c r="E161" s="6"/>
      <c r="F161" s="10">
        <v>2000000</v>
      </c>
      <c r="G161" s="10">
        <v>1995000</v>
      </c>
      <c r="H161" s="8"/>
      <c r="I161" s="8"/>
    </row>
    <row r="162" spans="1:12" ht="18" x14ac:dyDescent="0.35">
      <c r="A162" s="5">
        <v>8</v>
      </c>
      <c r="B162" s="5" t="s">
        <v>212</v>
      </c>
      <c r="C162" s="9">
        <v>9982000</v>
      </c>
      <c r="D162" s="9">
        <v>9982000</v>
      </c>
      <c r="E162" s="5" t="s">
        <v>8</v>
      </c>
      <c r="F162" s="9" t="s">
        <v>213</v>
      </c>
      <c r="G162" s="9" t="s">
        <v>213</v>
      </c>
      <c r="H162" s="7" t="s">
        <v>615</v>
      </c>
      <c r="I162" s="19" t="s">
        <v>629</v>
      </c>
      <c r="K162" t="s">
        <v>609</v>
      </c>
    </row>
    <row r="163" spans="1:12" ht="18" x14ac:dyDescent="0.35">
      <c r="A163" s="6"/>
      <c r="B163" s="51" t="s">
        <v>211</v>
      </c>
      <c r="C163" s="10"/>
      <c r="D163" s="10"/>
      <c r="E163" s="6"/>
      <c r="F163" s="10">
        <v>9982000</v>
      </c>
      <c r="G163" s="10">
        <v>9982000</v>
      </c>
      <c r="H163" s="8" t="s">
        <v>616</v>
      </c>
      <c r="I163" s="8" t="s">
        <v>214</v>
      </c>
      <c r="K163" t="s">
        <v>610</v>
      </c>
      <c r="L163">
        <v>3</v>
      </c>
    </row>
    <row r="164" spans="1:12" ht="18" x14ac:dyDescent="0.35">
      <c r="A164" s="5">
        <v>9</v>
      </c>
      <c r="B164" s="5" t="s">
        <v>52</v>
      </c>
      <c r="C164" s="9">
        <v>30719.95</v>
      </c>
      <c r="D164" s="9">
        <v>30719.95</v>
      </c>
      <c r="E164" s="5" t="s">
        <v>8</v>
      </c>
      <c r="F164" s="9" t="s">
        <v>39</v>
      </c>
      <c r="G164" s="9" t="s">
        <v>39</v>
      </c>
      <c r="H164" s="7" t="s">
        <v>615</v>
      </c>
      <c r="I164" s="19" t="s">
        <v>171</v>
      </c>
      <c r="K164" t="s">
        <v>611</v>
      </c>
      <c r="L164">
        <v>2</v>
      </c>
    </row>
    <row r="165" spans="1:12" ht="18" x14ac:dyDescent="0.35">
      <c r="A165" s="6"/>
      <c r="B165" s="6" t="s">
        <v>53</v>
      </c>
      <c r="C165" s="73"/>
      <c r="D165" s="10"/>
      <c r="E165" s="6"/>
      <c r="F165" s="10">
        <v>30719.95</v>
      </c>
      <c r="G165" s="10">
        <v>30719.95</v>
      </c>
      <c r="H165" s="8" t="s">
        <v>616</v>
      </c>
      <c r="I165" s="8" t="s">
        <v>151</v>
      </c>
      <c r="K165" t="s">
        <v>612</v>
      </c>
      <c r="L165">
        <v>3</v>
      </c>
    </row>
    <row r="166" spans="1:12" x14ac:dyDescent="0.25">
      <c r="G166" s="88"/>
      <c r="L166">
        <f>SUM(L163:L165)</f>
        <v>8</v>
      </c>
    </row>
    <row r="197" spans="1:9" ht="21" x14ac:dyDescent="0.4">
      <c r="A197" s="91" t="s">
        <v>180</v>
      </c>
      <c r="B197" s="91"/>
      <c r="C197" s="91"/>
      <c r="D197" s="91"/>
      <c r="E197" s="91"/>
      <c r="F197" s="91"/>
      <c r="G197" s="91"/>
      <c r="H197" s="91"/>
      <c r="I197" s="91"/>
    </row>
    <row r="198" spans="1:9" ht="21" x14ac:dyDescent="0.4">
      <c r="A198" s="91" t="s">
        <v>7</v>
      </c>
      <c r="B198" s="91"/>
      <c r="C198" s="91"/>
      <c r="D198" s="91"/>
      <c r="E198" s="91"/>
      <c r="F198" s="91"/>
      <c r="G198" s="91"/>
      <c r="H198" s="91"/>
      <c r="I198" s="91"/>
    </row>
    <row r="199" spans="1:9" ht="21" x14ac:dyDescent="0.4">
      <c r="A199" s="91" t="s">
        <v>181</v>
      </c>
      <c r="B199" s="91"/>
      <c r="C199" s="91"/>
      <c r="D199" s="91"/>
      <c r="E199" s="91"/>
      <c r="F199" s="91"/>
      <c r="G199" s="91"/>
      <c r="H199" s="91"/>
      <c r="I199" s="91"/>
    </row>
    <row r="200" spans="1:9" ht="18" x14ac:dyDescent="0.25">
      <c r="A200" s="84" t="s">
        <v>0</v>
      </c>
      <c r="B200" s="84" t="s">
        <v>1</v>
      </c>
      <c r="C200" s="85" t="s">
        <v>617</v>
      </c>
      <c r="D200" s="85" t="s">
        <v>2</v>
      </c>
      <c r="E200" s="84" t="s">
        <v>3</v>
      </c>
      <c r="F200" s="85" t="s">
        <v>4</v>
      </c>
      <c r="G200" s="85" t="s">
        <v>46</v>
      </c>
      <c r="H200" s="84" t="s">
        <v>42</v>
      </c>
      <c r="I200" s="84" t="s">
        <v>44</v>
      </c>
    </row>
    <row r="201" spans="1:9" ht="18" x14ac:dyDescent="0.25">
      <c r="A201" s="86"/>
      <c r="B201" s="86"/>
      <c r="C201" s="87" t="s">
        <v>618</v>
      </c>
      <c r="D201" s="87" t="s">
        <v>40</v>
      </c>
      <c r="E201" s="86"/>
      <c r="F201" s="87" t="s">
        <v>5</v>
      </c>
      <c r="G201" s="87" t="s">
        <v>6</v>
      </c>
      <c r="H201" s="86" t="s">
        <v>43</v>
      </c>
      <c r="I201" s="86" t="s">
        <v>45</v>
      </c>
    </row>
    <row r="202" spans="1:9" ht="18" x14ac:dyDescent="0.25">
      <c r="A202" s="28">
        <v>1</v>
      </c>
      <c r="B202" s="26" t="s">
        <v>226</v>
      </c>
      <c r="C202" s="25">
        <v>11200</v>
      </c>
      <c r="D202" s="25">
        <v>11200</v>
      </c>
      <c r="E202" s="52" t="s">
        <v>8</v>
      </c>
      <c r="F202" s="38" t="s">
        <v>228</v>
      </c>
      <c r="G202" s="38" t="s">
        <v>228</v>
      </c>
      <c r="H202" s="52" t="s">
        <v>615</v>
      </c>
      <c r="I202" s="52" t="s">
        <v>171</v>
      </c>
    </row>
    <row r="203" spans="1:9" ht="18" x14ac:dyDescent="0.25">
      <c r="A203" s="52"/>
      <c r="B203" s="26" t="s">
        <v>227</v>
      </c>
      <c r="C203" s="25"/>
      <c r="D203" s="25"/>
      <c r="E203" s="52"/>
      <c r="F203" s="25">
        <v>11200</v>
      </c>
      <c r="G203" s="25">
        <v>11200</v>
      </c>
      <c r="H203" s="52" t="s">
        <v>616</v>
      </c>
      <c r="I203" s="52" t="s">
        <v>208</v>
      </c>
    </row>
    <row r="204" spans="1:9" ht="18" x14ac:dyDescent="0.35">
      <c r="A204" s="27">
        <v>2</v>
      </c>
      <c r="B204" s="5" t="s">
        <v>175</v>
      </c>
      <c r="C204" s="9">
        <v>8120</v>
      </c>
      <c r="D204" s="9">
        <v>8120</v>
      </c>
      <c r="E204" s="5" t="s">
        <v>8</v>
      </c>
      <c r="F204" s="9" t="s">
        <v>48</v>
      </c>
      <c r="G204" s="9" t="s">
        <v>48</v>
      </c>
      <c r="H204" s="7" t="s">
        <v>615</v>
      </c>
      <c r="I204" s="7" t="s">
        <v>173</v>
      </c>
    </row>
    <row r="205" spans="1:9" ht="18" x14ac:dyDescent="0.35">
      <c r="A205" s="28"/>
      <c r="B205" s="16" t="s">
        <v>176</v>
      </c>
      <c r="C205" s="18"/>
      <c r="D205" s="18"/>
      <c r="E205" s="16"/>
      <c r="F205" s="18">
        <v>8120</v>
      </c>
      <c r="G205" s="18">
        <v>8120</v>
      </c>
      <c r="H205" s="20" t="s">
        <v>616</v>
      </c>
      <c r="I205" s="20" t="s">
        <v>174</v>
      </c>
    </row>
    <row r="206" spans="1:9" ht="18" x14ac:dyDescent="0.35">
      <c r="A206" s="2"/>
      <c r="B206" s="6" t="s">
        <v>177</v>
      </c>
      <c r="C206" s="10"/>
      <c r="D206" s="10"/>
      <c r="E206" s="6"/>
      <c r="F206" s="10"/>
      <c r="G206" s="10"/>
      <c r="H206" s="8"/>
      <c r="I206" s="8"/>
    </row>
    <row r="207" spans="1:9" ht="18" x14ac:dyDescent="0.35">
      <c r="A207" s="33">
        <v>3</v>
      </c>
      <c r="B207" s="5" t="s">
        <v>178</v>
      </c>
      <c r="C207" s="48">
        <v>70350</v>
      </c>
      <c r="D207" s="9">
        <v>70350</v>
      </c>
      <c r="E207" s="5" t="s">
        <v>8</v>
      </c>
      <c r="F207" s="9" t="s">
        <v>182</v>
      </c>
      <c r="G207" s="9" t="s">
        <v>182</v>
      </c>
      <c r="H207" s="7" t="s">
        <v>615</v>
      </c>
      <c r="I207" s="7" t="s">
        <v>183</v>
      </c>
    </row>
    <row r="208" spans="1:9" ht="18" x14ac:dyDescent="0.35">
      <c r="A208" s="34"/>
      <c r="B208" s="6" t="s">
        <v>179</v>
      </c>
      <c r="C208" s="49"/>
      <c r="D208" s="10"/>
      <c r="E208" s="6"/>
      <c r="F208" s="10">
        <v>70350</v>
      </c>
      <c r="G208" s="10">
        <v>70350</v>
      </c>
      <c r="H208" s="8" t="s">
        <v>616</v>
      </c>
      <c r="I208" s="8" t="s">
        <v>184</v>
      </c>
    </row>
    <row r="209" spans="1:12" ht="18" x14ac:dyDescent="0.35">
      <c r="A209" s="33">
        <v>4</v>
      </c>
      <c r="B209" s="29" t="s">
        <v>185</v>
      </c>
      <c r="C209" s="35">
        <v>10368</v>
      </c>
      <c r="D209" s="3">
        <v>10368</v>
      </c>
      <c r="E209" s="5" t="s">
        <v>8</v>
      </c>
      <c r="F209" s="9" t="s">
        <v>189</v>
      </c>
      <c r="G209" s="48" t="s">
        <v>189</v>
      </c>
      <c r="H209" s="7" t="s">
        <v>615</v>
      </c>
      <c r="I209" s="19" t="s">
        <v>186</v>
      </c>
    </row>
    <row r="210" spans="1:12" ht="18" x14ac:dyDescent="0.35">
      <c r="A210" s="31"/>
      <c r="B210" s="26" t="s">
        <v>187</v>
      </c>
      <c r="C210" s="32"/>
      <c r="D210" s="25"/>
      <c r="E210" s="16"/>
      <c r="F210" s="18">
        <v>10368</v>
      </c>
      <c r="G210" s="42">
        <v>10368</v>
      </c>
      <c r="H210" s="20" t="s">
        <v>616</v>
      </c>
      <c r="I210" s="24" t="s">
        <v>192</v>
      </c>
    </row>
    <row r="211" spans="1:12" ht="18" x14ac:dyDescent="0.35">
      <c r="A211" s="31"/>
      <c r="B211" s="30" t="s">
        <v>188</v>
      </c>
      <c r="C211" s="32"/>
      <c r="D211" s="25"/>
      <c r="E211" s="16"/>
      <c r="F211" s="25"/>
      <c r="G211" s="32"/>
      <c r="H211" s="20"/>
      <c r="I211" s="24"/>
    </row>
    <row r="212" spans="1:12" ht="18" x14ac:dyDescent="0.35">
      <c r="A212" s="27">
        <v>5</v>
      </c>
      <c r="B212" s="29" t="s">
        <v>175</v>
      </c>
      <c r="C212" s="3">
        <v>8120</v>
      </c>
      <c r="D212" s="3">
        <v>8120</v>
      </c>
      <c r="E212" s="5" t="s">
        <v>8</v>
      </c>
      <c r="F212" s="37" t="s">
        <v>48</v>
      </c>
      <c r="G212" s="37" t="s">
        <v>48</v>
      </c>
      <c r="H212" s="40" t="s">
        <v>615</v>
      </c>
      <c r="I212" s="19" t="s">
        <v>183</v>
      </c>
    </row>
    <row r="213" spans="1:12" ht="18" x14ac:dyDescent="0.35">
      <c r="A213" s="28"/>
      <c r="B213" s="26" t="s">
        <v>190</v>
      </c>
      <c r="C213" s="25"/>
      <c r="D213" s="25"/>
      <c r="E213" s="16"/>
      <c r="F213" s="38">
        <v>8120</v>
      </c>
      <c r="G213" s="38">
        <v>8120</v>
      </c>
      <c r="H213" s="39" t="s">
        <v>616</v>
      </c>
      <c r="I213" s="24" t="s">
        <v>192</v>
      </c>
    </row>
    <row r="214" spans="1:12" ht="18" x14ac:dyDescent="0.35">
      <c r="A214" s="28"/>
      <c r="B214" s="26" t="s">
        <v>191</v>
      </c>
      <c r="C214" s="25"/>
      <c r="D214" s="25"/>
      <c r="E214" s="16"/>
      <c r="F214" s="38"/>
      <c r="G214" s="38"/>
      <c r="H214" s="39"/>
      <c r="I214" s="24"/>
    </row>
    <row r="215" spans="1:12" ht="18" x14ac:dyDescent="0.35">
      <c r="A215" s="27">
        <v>6</v>
      </c>
      <c r="B215" s="29" t="s">
        <v>193</v>
      </c>
      <c r="C215" s="3">
        <v>49200</v>
      </c>
      <c r="D215" s="3">
        <v>49200</v>
      </c>
      <c r="E215" s="5" t="s">
        <v>8</v>
      </c>
      <c r="F215" s="37" t="s">
        <v>55</v>
      </c>
      <c r="G215" s="37" t="s">
        <v>55</v>
      </c>
      <c r="H215" s="40" t="s">
        <v>615</v>
      </c>
      <c r="I215" s="19" t="s">
        <v>194</v>
      </c>
    </row>
    <row r="216" spans="1:12" ht="18" x14ac:dyDescent="0.35">
      <c r="A216" s="28"/>
      <c r="B216" s="26"/>
      <c r="C216" s="25"/>
      <c r="D216" s="25"/>
      <c r="E216" s="16"/>
      <c r="F216" s="38">
        <v>49200</v>
      </c>
      <c r="G216" s="38">
        <v>49200</v>
      </c>
      <c r="H216" s="39" t="s">
        <v>616</v>
      </c>
      <c r="I216" s="24" t="s">
        <v>192</v>
      </c>
    </row>
    <row r="217" spans="1:12" ht="18" x14ac:dyDescent="0.35">
      <c r="A217" s="5">
        <v>7</v>
      </c>
      <c r="B217" s="5" t="s">
        <v>195</v>
      </c>
      <c r="C217" s="9">
        <v>27600</v>
      </c>
      <c r="D217" s="9">
        <v>27600</v>
      </c>
      <c r="E217" s="5" t="s">
        <v>8</v>
      </c>
      <c r="F217" s="9" t="s">
        <v>55</v>
      </c>
      <c r="G217" s="9" t="s">
        <v>55</v>
      </c>
      <c r="H217" s="7" t="s">
        <v>615</v>
      </c>
      <c r="I217" s="7" t="s">
        <v>197</v>
      </c>
    </row>
    <row r="218" spans="1:12" ht="18" x14ac:dyDescent="0.35">
      <c r="A218" s="6"/>
      <c r="B218" s="6" t="s">
        <v>196</v>
      </c>
      <c r="C218" s="10"/>
      <c r="D218" s="10"/>
      <c r="E218" s="6"/>
      <c r="F218" s="10">
        <v>27600</v>
      </c>
      <c r="G218" s="10">
        <v>27600</v>
      </c>
      <c r="H218" s="8" t="s">
        <v>616</v>
      </c>
      <c r="I218" s="8" t="s">
        <v>192</v>
      </c>
    </row>
    <row r="219" spans="1:12" ht="18" x14ac:dyDescent="0.35">
      <c r="A219" s="5">
        <v>8</v>
      </c>
      <c r="B219" s="5" t="s">
        <v>198</v>
      </c>
      <c r="C219" s="9">
        <v>45000</v>
      </c>
      <c r="D219" s="9">
        <v>45000</v>
      </c>
      <c r="E219" s="5" t="s">
        <v>8</v>
      </c>
      <c r="F219" s="9" t="s">
        <v>202</v>
      </c>
      <c r="G219" s="9" t="s">
        <v>202</v>
      </c>
      <c r="H219" s="7" t="s">
        <v>615</v>
      </c>
      <c r="I219" s="7" t="s">
        <v>201</v>
      </c>
    </row>
    <row r="220" spans="1:12" ht="18" x14ac:dyDescent="0.35">
      <c r="A220" s="16"/>
      <c r="B220" s="16" t="s">
        <v>199</v>
      </c>
      <c r="C220" s="18"/>
      <c r="D220" s="18"/>
      <c r="E220" s="16"/>
      <c r="F220" s="18">
        <v>45000</v>
      </c>
      <c r="G220" s="18">
        <v>45000</v>
      </c>
      <c r="H220" s="20" t="s">
        <v>616</v>
      </c>
      <c r="I220" s="20" t="s">
        <v>192</v>
      </c>
    </row>
    <row r="221" spans="1:12" ht="18" x14ac:dyDescent="0.35">
      <c r="A221" s="6"/>
      <c r="B221" s="51" t="s">
        <v>200</v>
      </c>
      <c r="C221" s="10"/>
      <c r="D221" s="10"/>
      <c r="E221" s="6"/>
      <c r="F221" s="10"/>
      <c r="G221" s="10"/>
      <c r="H221" s="8"/>
      <c r="I221" s="8"/>
    </row>
    <row r="222" spans="1:12" ht="18" x14ac:dyDescent="0.35">
      <c r="A222" s="5">
        <v>9</v>
      </c>
      <c r="B222" s="5" t="s">
        <v>203</v>
      </c>
      <c r="C222" s="9">
        <v>20000</v>
      </c>
      <c r="D222" s="9">
        <v>20000</v>
      </c>
      <c r="E222" s="5" t="s">
        <v>8</v>
      </c>
      <c r="F222" s="9" t="s">
        <v>204</v>
      </c>
      <c r="G222" s="9" t="s">
        <v>204</v>
      </c>
      <c r="H222" s="7" t="s">
        <v>615</v>
      </c>
      <c r="I222" s="7" t="s">
        <v>205</v>
      </c>
      <c r="K222" t="s">
        <v>609</v>
      </c>
      <c r="L222">
        <v>6</v>
      </c>
    </row>
    <row r="223" spans="1:12" ht="18" x14ac:dyDescent="0.35">
      <c r="A223" s="16"/>
      <c r="B223" s="16" t="s">
        <v>199</v>
      </c>
      <c r="C223" s="18"/>
      <c r="D223" s="18"/>
      <c r="E223" s="16"/>
      <c r="F223" s="18">
        <v>20000</v>
      </c>
      <c r="G223" s="18">
        <v>20000</v>
      </c>
      <c r="H223" s="20" t="s">
        <v>616</v>
      </c>
      <c r="I223" s="20" t="s">
        <v>192</v>
      </c>
      <c r="K223" t="s">
        <v>610</v>
      </c>
      <c r="L223">
        <v>2</v>
      </c>
    </row>
    <row r="224" spans="1:12" ht="18" x14ac:dyDescent="0.35">
      <c r="A224" s="6"/>
      <c r="B224" s="6" t="s">
        <v>200</v>
      </c>
      <c r="C224" s="10"/>
      <c r="D224" s="10"/>
      <c r="E224" s="6"/>
      <c r="F224" s="10"/>
      <c r="G224" s="10"/>
      <c r="H224" s="8"/>
      <c r="I224" s="8"/>
      <c r="K224" t="s">
        <v>611</v>
      </c>
      <c r="L224">
        <v>2</v>
      </c>
    </row>
    <row r="225" spans="1:12" ht="18" x14ac:dyDescent="0.35">
      <c r="A225" s="5">
        <v>10</v>
      </c>
      <c r="B225" s="5" t="s">
        <v>52</v>
      </c>
      <c r="C225" s="9">
        <v>29466.2</v>
      </c>
      <c r="D225" s="9">
        <v>29466.2</v>
      </c>
      <c r="E225" s="5" t="s">
        <v>8</v>
      </c>
      <c r="F225" s="9" t="s">
        <v>39</v>
      </c>
      <c r="G225" s="9" t="s">
        <v>39</v>
      </c>
      <c r="H225" s="7" t="s">
        <v>615</v>
      </c>
      <c r="I225" s="7" t="s">
        <v>207</v>
      </c>
      <c r="K225" t="s">
        <v>612</v>
      </c>
    </row>
    <row r="226" spans="1:12" ht="18" x14ac:dyDescent="0.35">
      <c r="A226" s="6"/>
      <c r="B226" s="6" t="s">
        <v>206</v>
      </c>
      <c r="C226" s="10"/>
      <c r="D226" s="10"/>
      <c r="E226" s="6"/>
      <c r="F226" s="10">
        <v>29466.2</v>
      </c>
      <c r="G226" s="10">
        <v>29466.2</v>
      </c>
      <c r="H226" s="8" t="s">
        <v>616</v>
      </c>
      <c r="I226" s="8" t="s">
        <v>208</v>
      </c>
      <c r="L226">
        <f>SUM(L222:L225)</f>
        <v>10</v>
      </c>
    </row>
    <row r="227" spans="1:12" x14ac:dyDescent="0.25">
      <c r="G227" s="88"/>
    </row>
    <row r="254" spans="1:9" ht="21" x14ac:dyDescent="0.4">
      <c r="A254" s="91" t="s">
        <v>224</v>
      </c>
      <c r="B254" s="91"/>
      <c r="C254" s="91"/>
      <c r="D254" s="91"/>
      <c r="E254" s="91"/>
      <c r="F254" s="91"/>
      <c r="G254" s="91"/>
      <c r="H254" s="91"/>
      <c r="I254" s="91"/>
    </row>
    <row r="255" spans="1:9" ht="21" x14ac:dyDescent="0.4">
      <c r="A255" s="91" t="s">
        <v>7</v>
      </c>
      <c r="B255" s="91"/>
      <c r="C255" s="91"/>
      <c r="D255" s="91"/>
      <c r="E255" s="91"/>
      <c r="F255" s="91"/>
      <c r="G255" s="91"/>
      <c r="H255" s="91"/>
      <c r="I255" s="91"/>
    </row>
    <row r="256" spans="1:9" ht="21" x14ac:dyDescent="0.4">
      <c r="A256" s="91" t="s">
        <v>225</v>
      </c>
      <c r="B256" s="91"/>
      <c r="C256" s="91"/>
      <c r="D256" s="91"/>
      <c r="E256" s="91"/>
      <c r="F256" s="91"/>
      <c r="G256" s="91"/>
      <c r="H256" s="91"/>
      <c r="I256" s="91"/>
    </row>
    <row r="257" spans="1:9" ht="18" x14ac:dyDescent="0.25">
      <c r="A257" s="84" t="s">
        <v>0</v>
      </c>
      <c r="B257" s="84" t="s">
        <v>1</v>
      </c>
      <c r="C257" s="85" t="s">
        <v>617</v>
      </c>
      <c r="D257" s="85" t="s">
        <v>2</v>
      </c>
      <c r="E257" s="84" t="s">
        <v>3</v>
      </c>
      <c r="F257" s="85" t="s">
        <v>4</v>
      </c>
      <c r="G257" s="85" t="s">
        <v>46</v>
      </c>
      <c r="H257" s="84" t="s">
        <v>42</v>
      </c>
      <c r="I257" s="84" t="s">
        <v>44</v>
      </c>
    </row>
    <row r="258" spans="1:9" ht="18" x14ac:dyDescent="0.25">
      <c r="A258" s="86"/>
      <c r="B258" s="86"/>
      <c r="C258" s="87" t="s">
        <v>618</v>
      </c>
      <c r="D258" s="87" t="s">
        <v>40</v>
      </c>
      <c r="E258" s="86"/>
      <c r="F258" s="87" t="s">
        <v>5</v>
      </c>
      <c r="G258" s="87" t="s">
        <v>6</v>
      </c>
      <c r="H258" s="86" t="s">
        <v>43</v>
      </c>
      <c r="I258" s="86" t="s">
        <v>45</v>
      </c>
    </row>
    <row r="259" spans="1:9" ht="18" x14ac:dyDescent="0.35">
      <c r="A259" s="27">
        <v>1</v>
      </c>
      <c r="B259" s="29" t="s">
        <v>229</v>
      </c>
      <c r="C259" s="3">
        <v>185300</v>
      </c>
      <c r="D259" s="3">
        <v>185300</v>
      </c>
      <c r="E259" s="5" t="s">
        <v>8</v>
      </c>
      <c r="F259" s="37" t="s">
        <v>55</v>
      </c>
      <c r="G259" s="37" t="s">
        <v>55</v>
      </c>
      <c r="H259" s="7" t="s">
        <v>615</v>
      </c>
      <c r="I259" s="7" t="s">
        <v>232</v>
      </c>
    </row>
    <row r="260" spans="1:9" ht="18" x14ac:dyDescent="0.35">
      <c r="A260" s="28"/>
      <c r="B260" s="26" t="s">
        <v>230</v>
      </c>
      <c r="C260" s="25"/>
      <c r="D260" s="25"/>
      <c r="E260" s="16"/>
      <c r="F260" s="38">
        <v>185300</v>
      </c>
      <c r="G260" s="38">
        <v>185300</v>
      </c>
      <c r="H260" s="20" t="s">
        <v>616</v>
      </c>
      <c r="I260" s="20" t="s">
        <v>233</v>
      </c>
    </row>
    <row r="261" spans="1:9" ht="18" x14ac:dyDescent="0.35">
      <c r="A261" s="2"/>
      <c r="B261" s="30" t="s">
        <v>231</v>
      </c>
      <c r="C261" s="4"/>
      <c r="D261" s="4"/>
      <c r="E261" s="2"/>
      <c r="F261" s="4"/>
      <c r="G261" s="4"/>
      <c r="H261" s="2"/>
      <c r="I261" s="8"/>
    </row>
    <row r="262" spans="1:9" ht="18" x14ac:dyDescent="0.35">
      <c r="A262" s="27">
        <v>2</v>
      </c>
      <c r="B262" s="29" t="s">
        <v>234</v>
      </c>
      <c r="C262" s="3">
        <v>140000</v>
      </c>
      <c r="D262" s="3">
        <v>140000</v>
      </c>
      <c r="E262" s="5" t="s">
        <v>8</v>
      </c>
      <c r="F262" s="37" t="s">
        <v>182</v>
      </c>
      <c r="G262" s="37" t="s">
        <v>182</v>
      </c>
      <c r="H262" s="7" t="s">
        <v>615</v>
      </c>
      <c r="I262" s="7" t="s">
        <v>235</v>
      </c>
    </row>
    <row r="263" spans="1:9" ht="18" x14ac:dyDescent="0.35">
      <c r="A263" s="2"/>
      <c r="B263" s="30"/>
      <c r="C263" s="4"/>
      <c r="D263" s="4"/>
      <c r="E263" s="2"/>
      <c r="F263" s="4">
        <v>140000</v>
      </c>
      <c r="G263" s="4">
        <v>140000</v>
      </c>
      <c r="H263" s="2" t="s">
        <v>616</v>
      </c>
      <c r="I263" s="8" t="s">
        <v>233</v>
      </c>
    </row>
    <row r="264" spans="1:9" ht="18" x14ac:dyDescent="0.35">
      <c r="A264" s="27">
        <v>3</v>
      </c>
      <c r="B264" s="5" t="s">
        <v>236</v>
      </c>
      <c r="C264" s="9">
        <v>8025</v>
      </c>
      <c r="D264" s="9">
        <v>8025</v>
      </c>
      <c r="E264" s="5" t="s">
        <v>8</v>
      </c>
      <c r="F264" s="9" t="s">
        <v>240</v>
      </c>
      <c r="G264" s="9" t="s">
        <v>240</v>
      </c>
      <c r="H264" s="7" t="s">
        <v>615</v>
      </c>
      <c r="I264" s="7" t="s">
        <v>238</v>
      </c>
    </row>
    <row r="265" spans="1:9" ht="18" x14ac:dyDescent="0.35">
      <c r="A265" s="2"/>
      <c r="B265" s="6" t="s">
        <v>237</v>
      </c>
      <c r="C265" s="10"/>
      <c r="D265" s="10"/>
      <c r="E265" s="6"/>
      <c r="F265" s="10">
        <v>8025</v>
      </c>
      <c r="G265" s="10">
        <v>8025</v>
      </c>
      <c r="H265" s="8" t="s">
        <v>616</v>
      </c>
      <c r="I265" s="8" t="s">
        <v>239</v>
      </c>
    </row>
    <row r="266" spans="1:9" ht="18" x14ac:dyDescent="0.35">
      <c r="A266" s="31">
        <v>4</v>
      </c>
      <c r="B266" s="16" t="s">
        <v>241</v>
      </c>
      <c r="C266" s="42">
        <v>22000</v>
      </c>
      <c r="D266" s="18">
        <v>22000</v>
      </c>
      <c r="E266" s="5" t="s">
        <v>8</v>
      </c>
      <c r="F266" s="18" t="s">
        <v>245</v>
      </c>
      <c r="G266" s="18" t="s">
        <v>245</v>
      </c>
      <c r="H266" s="7" t="s">
        <v>615</v>
      </c>
      <c r="I266" s="7" t="s">
        <v>243</v>
      </c>
    </row>
    <row r="267" spans="1:9" ht="18" x14ac:dyDescent="0.35">
      <c r="A267" s="41"/>
      <c r="B267" s="47" t="s">
        <v>242</v>
      </c>
      <c r="C267" s="42"/>
      <c r="D267" s="18"/>
      <c r="E267" s="16"/>
      <c r="F267" s="18">
        <v>22000</v>
      </c>
      <c r="G267" s="18">
        <v>22000</v>
      </c>
      <c r="H267" s="20" t="s">
        <v>616</v>
      </c>
      <c r="I267" s="8" t="s">
        <v>244</v>
      </c>
    </row>
    <row r="268" spans="1:9" ht="18" x14ac:dyDescent="0.35">
      <c r="A268" s="33">
        <v>5</v>
      </c>
      <c r="B268" s="58" t="s">
        <v>251</v>
      </c>
      <c r="C268" s="35">
        <v>45000</v>
      </c>
      <c r="D268" s="3">
        <v>45000</v>
      </c>
      <c r="E268" s="5" t="s">
        <v>8</v>
      </c>
      <c r="F268" s="9" t="s">
        <v>202</v>
      </c>
      <c r="G268" s="9" t="s">
        <v>202</v>
      </c>
      <c r="H268" s="7" t="s">
        <v>615</v>
      </c>
      <c r="I268" s="19" t="s">
        <v>250</v>
      </c>
    </row>
    <row r="269" spans="1:9" ht="18" x14ac:dyDescent="0.35">
      <c r="A269" s="31"/>
      <c r="B269" s="26" t="s">
        <v>247</v>
      </c>
      <c r="C269" s="32"/>
      <c r="D269" s="25"/>
      <c r="E269" s="16"/>
      <c r="F269" s="25">
        <v>45000</v>
      </c>
      <c r="G269" s="25">
        <v>45000</v>
      </c>
      <c r="H269" s="20" t="s">
        <v>616</v>
      </c>
      <c r="I269" s="24" t="s">
        <v>249</v>
      </c>
    </row>
    <row r="270" spans="1:9" ht="18" x14ac:dyDescent="0.35">
      <c r="A270" s="31"/>
      <c r="B270" s="60" t="s">
        <v>248</v>
      </c>
      <c r="C270" s="32"/>
      <c r="D270" s="25"/>
      <c r="E270" s="16"/>
      <c r="F270" s="25"/>
      <c r="G270" s="25"/>
      <c r="H270" s="20"/>
      <c r="I270" s="24"/>
    </row>
    <row r="271" spans="1:9" ht="18" x14ac:dyDescent="0.35">
      <c r="A271" s="33">
        <v>6</v>
      </c>
      <c r="B271" s="29" t="s">
        <v>246</v>
      </c>
      <c r="C271" s="35">
        <v>10000</v>
      </c>
      <c r="D271" s="3">
        <v>10000</v>
      </c>
      <c r="E271" s="5" t="s">
        <v>8</v>
      </c>
      <c r="F271" s="37" t="s">
        <v>204</v>
      </c>
      <c r="G271" s="37" t="s">
        <v>204</v>
      </c>
      <c r="H271" s="7" t="s">
        <v>615</v>
      </c>
      <c r="I271" s="19" t="s">
        <v>243</v>
      </c>
    </row>
    <row r="272" spans="1:9" ht="18" x14ac:dyDescent="0.35">
      <c r="A272" s="31"/>
      <c r="B272" s="26" t="s">
        <v>247</v>
      </c>
      <c r="C272" s="32"/>
      <c r="D272" s="25"/>
      <c r="E272" s="16"/>
      <c r="F272" s="38">
        <v>10000</v>
      </c>
      <c r="G272" s="38">
        <v>10000</v>
      </c>
      <c r="H272" s="39" t="s">
        <v>616</v>
      </c>
      <c r="I272" s="24" t="s">
        <v>249</v>
      </c>
    </row>
    <row r="273" spans="1:12" ht="18" x14ac:dyDescent="0.35">
      <c r="A273" s="31"/>
      <c r="B273" s="60" t="s">
        <v>248</v>
      </c>
      <c r="C273" s="32"/>
      <c r="D273" s="25"/>
      <c r="E273" s="16"/>
      <c r="F273" s="38"/>
      <c r="G273" s="38"/>
      <c r="H273" s="39"/>
      <c r="I273" s="24"/>
    </row>
    <row r="274" spans="1:12" ht="18" x14ac:dyDescent="0.35">
      <c r="A274" s="27">
        <v>7</v>
      </c>
      <c r="B274" s="29" t="s">
        <v>252</v>
      </c>
      <c r="C274" s="3">
        <v>50000</v>
      </c>
      <c r="D274" s="3">
        <v>50000</v>
      </c>
      <c r="E274" s="5" t="s">
        <v>8</v>
      </c>
      <c r="F274" s="59" t="s">
        <v>254</v>
      </c>
      <c r="G274" s="59" t="s">
        <v>254</v>
      </c>
      <c r="H274" s="40" t="s">
        <v>615</v>
      </c>
      <c r="I274" s="19" t="s">
        <v>255</v>
      </c>
    </row>
    <row r="275" spans="1:12" ht="18" x14ac:dyDescent="0.35">
      <c r="A275" s="43"/>
      <c r="B275" s="30" t="s">
        <v>253</v>
      </c>
      <c r="C275" s="4"/>
      <c r="D275" s="4"/>
      <c r="E275" s="6"/>
      <c r="F275" s="44">
        <v>50000</v>
      </c>
      <c r="G275" s="44">
        <v>50000</v>
      </c>
      <c r="H275" s="45" t="s">
        <v>616</v>
      </c>
      <c r="I275" s="46" t="s">
        <v>256</v>
      </c>
    </row>
    <row r="276" spans="1:12" ht="18" x14ac:dyDescent="0.35">
      <c r="A276" s="27">
        <v>8</v>
      </c>
      <c r="B276" s="29" t="s">
        <v>257</v>
      </c>
      <c r="C276" s="3">
        <v>450000</v>
      </c>
      <c r="D276" s="3">
        <v>450000</v>
      </c>
      <c r="E276" s="5" t="s">
        <v>8</v>
      </c>
      <c r="F276" s="37" t="s">
        <v>258</v>
      </c>
      <c r="G276" s="37" t="s">
        <v>258</v>
      </c>
      <c r="H276" s="40" t="s">
        <v>615</v>
      </c>
      <c r="I276" s="19" t="s">
        <v>630</v>
      </c>
    </row>
    <row r="277" spans="1:12" ht="18" x14ac:dyDescent="0.35">
      <c r="A277" s="28"/>
      <c r="B277" s="57"/>
      <c r="C277" s="25"/>
      <c r="D277" s="25"/>
      <c r="E277" s="16"/>
      <c r="F277" s="38" t="s">
        <v>259</v>
      </c>
      <c r="G277" s="38" t="s">
        <v>259</v>
      </c>
      <c r="H277" s="39" t="s">
        <v>616</v>
      </c>
      <c r="I277" s="24" t="s">
        <v>260</v>
      </c>
    </row>
    <row r="278" spans="1:12" ht="18" x14ac:dyDescent="0.35">
      <c r="A278" s="43"/>
      <c r="B278" s="60"/>
      <c r="C278" s="4"/>
      <c r="D278" s="4"/>
      <c r="E278" s="6"/>
      <c r="F278" s="44">
        <v>448776</v>
      </c>
      <c r="G278" s="44">
        <v>448776</v>
      </c>
      <c r="H278" s="45"/>
      <c r="I278" s="46"/>
    </row>
    <row r="279" spans="1:12" ht="18" x14ac:dyDescent="0.35">
      <c r="A279" s="27">
        <v>9</v>
      </c>
      <c r="B279" s="29" t="s">
        <v>261</v>
      </c>
      <c r="C279" s="3">
        <v>81500</v>
      </c>
      <c r="D279" s="3">
        <v>81500</v>
      </c>
      <c r="E279" s="5" t="s">
        <v>8</v>
      </c>
      <c r="F279" s="37" t="s">
        <v>265</v>
      </c>
      <c r="G279" s="37" t="s">
        <v>265</v>
      </c>
      <c r="H279" s="40" t="s">
        <v>615</v>
      </c>
      <c r="I279" s="19" t="s">
        <v>263</v>
      </c>
    </row>
    <row r="280" spans="1:12" ht="18" x14ac:dyDescent="0.35">
      <c r="A280" s="43"/>
      <c r="B280" s="30" t="s">
        <v>262</v>
      </c>
      <c r="C280" s="4"/>
      <c r="D280" s="4"/>
      <c r="E280" s="6"/>
      <c r="F280" s="44">
        <v>81500</v>
      </c>
      <c r="G280" s="44">
        <v>81500</v>
      </c>
      <c r="H280" s="45" t="s">
        <v>616</v>
      </c>
      <c r="I280" s="46" t="s">
        <v>264</v>
      </c>
    </row>
    <row r="281" spans="1:12" ht="18" x14ac:dyDescent="0.35">
      <c r="A281" s="27">
        <v>10</v>
      </c>
      <c r="B281" s="29" t="s">
        <v>266</v>
      </c>
      <c r="C281" s="3">
        <v>14000</v>
      </c>
      <c r="D281" s="3">
        <v>14000</v>
      </c>
      <c r="E281" s="5" t="s">
        <v>8</v>
      </c>
      <c r="F281" s="37" t="s">
        <v>50</v>
      </c>
      <c r="G281" s="37" t="s">
        <v>50</v>
      </c>
      <c r="H281" s="40" t="s">
        <v>615</v>
      </c>
      <c r="I281" s="19" t="s">
        <v>268</v>
      </c>
    </row>
    <row r="282" spans="1:12" ht="18" x14ac:dyDescent="0.35">
      <c r="A282" s="43"/>
      <c r="B282" s="30" t="s">
        <v>267</v>
      </c>
      <c r="C282" s="4"/>
      <c r="D282" s="4"/>
      <c r="E282" s="6"/>
      <c r="F282" s="44">
        <v>14000</v>
      </c>
      <c r="G282" s="44">
        <v>14000</v>
      </c>
      <c r="H282" s="45" t="s">
        <v>616</v>
      </c>
      <c r="I282" s="46" t="s">
        <v>269</v>
      </c>
    </row>
    <row r="283" spans="1:12" ht="18" x14ac:dyDescent="0.35">
      <c r="A283" s="28">
        <v>11</v>
      </c>
      <c r="B283" s="26" t="s">
        <v>270</v>
      </c>
      <c r="C283" s="25">
        <v>19700</v>
      </c>
      <c r="D283" s="25">
        <v>19700</v>
      </c>
      <c r="E283" s="16" t="s">
        <v>8</v>
      </c>
      <c r="F283" s="38" t="s">
        <v>55</v>
      </c>
      <c r="G283" s="38" t="s">
        <v>55</v>
      </c>
      <c r="H283" s="39" t="s">
        <v>615</v>
      </c>
      <c r="I283" s="24" t="s">
        <v>272</v>
      </c>
      <c r="K283" t="s">
        <v>609</v>
      </c>
      <c r="L283">
        <v>3</v>
      </c>
    </row>
    <row r="284" spans="1:12" ht="18" x14ac:dyDescent="0.35">
      <c r="A284" s="28"/>
      <c r="B284" s="26" t="s">
        <v>271</v>
      </c>
      <c r="C284" s="25"/>
      <c r="D284" s="25"/>
      <c r="E284" s="16"/>
      <c r="F284" s="38">
        <v>19700</v>
      </c>
      <c r="G284" s="38">
        <v>19700</v>
      </c>
      <c r="H284" s="39" t="s">
        <v>616</v>
      </c>
      <c r="I284" s="24" t="s">
        <v>269</v>
      </c>
      <c r="K284" t="s">
        <v>610</v>
      </c>
      <c r="L284">
        <v>5</v>
      </c>
    </row>
    <row r="285" spans="1:12" ht="18" x14ac:dyDescent="0.35">
      <c r="A285" s="28"/>
      <c r="B285" s="26"/>
      <c r="C285" s="25"/>
      <c r="D285" s="25"/>
      <c r="E285" s="16"/>
      <c r="F285" s="38"/>
      <c r="G285" s="38"/>
      <c r="H285" s="39"/>
      <c r="I285" s="24"/>
      <c r="K285" t="s">
        <v>611</v>
      </c>
      <c r="L285">
        <v>4</v>
      </c>
    </row>
    <row r="286" spans="1:12" ht="18" x14ac:dyDescent="0.35">
      <c r="A286" s="27">
        <v>12</v>
      </c>
      <c r="B286" s="29" t="s">
        <v>52</v>
      </c>
      <c r="C286" s="3">
        <v>30081.3</v>
      </c>
      <c r="D286" s="3">
        <v>30081.3</v>
      </c>
      <c r="E286" s="5" t="s">
        <v>8</v>
      </c>
      <c r="F286" s="37" t="s">
        <v>39</v>
      </c>
      <c r="G286" s="37" t="s">
        <v>39</v>
      </c>
      <c r="H286" s="7" t="s">
        <v>615</v>
      </c>
      <c r="I286" s="19" t="s">
        <v>291</v>
      </c>
      <c r="K286" t="s">
        <v>612</v>
      </c>
    </row>
    <row r="287" spans="1:12" ht="18" x14ac:dyDescent="0.35">
      <c r="A287" s="43"/>
      <c r="B287" s="30" t="s">
        <v>350</v>
      </c>
      <c r="C287" s="4"/>
      <c r="D287" s="4"/>
      <c r="E287" s="6"/>
      <c r="F287" s="44">
        <v>30081.3</v>
      </c>
      <c r="G287" s="44">
        <v>30081.3</v>
      </c>
      <c r="H287" s="45" t="s">
        <v>616</v>
      </c>
      <c r="I287" s="46" t="s">
        <v>292</v>
      </c>
      <c r="L287">
        <f>SUM(L283:L286)</f>
        <v>12</v>
      </c>
    </row>
    <row r="288" spans="1:12" x14ac:dyDescent="0.25">
      <c r="G288" s="88"/>
    </row>
    <row r="310" spans="1:9" ht="21" x14ac:dyDescent="0.4">
      <c r="A310" s="91" t="s">
        <v>274</v>
      </c>
      <c r="B310" s="91"/>
      <c r="C310" s="91"/>
      <c r="D310" s="91"/>
      <c r="E310" s="91"/>
      <c r="F310" s="91"/>
      <c r="G310" s="91"/>
      <c r="H310" s="91"/>
      <c r="I310" s="91"/>
    </row>
    <row r="311" spans="1:9" ht="21" x14ac:dyDescent="0.4">
      <c r="A311" s="91" t="s">
        <v>7</v>
      </c>
      <c r="B311" s="91"/>
      <c r="C311" s="91"/>
      <c r="D311" s="91"/>
      <c r="E311" s="91"/>
      <c r="F311" s="91"/>
      <c r="G311" s="91"/>
      <c r="H311" s="91"/>
      <c r="I311" s="91"/>
    </row>
    <row r="312" spans="1:9" ht="21" x14ac:dyDescent="0.4">
      <c r="A312" s="91" t="s">
        <v>275</v>
      </c>
      <c r="B312" s="91"/>
      <c r="C312" s="91"/>
      <c r="D312" s="91"/>
      <c r="E312" s="91"/>
      <c r="F312" s="91"/>
      <c r="G312" s="91"/>
      <c r="H312" s="91"/>
      <c r="I312" s="91"/>
    </row>
    <row r="313" spans="1:9" ht="18" x14ac:dyDescent="0.25">
      <c r="A313" s="84" t="s">
        <v>0</v>
      </c>
      <c r="B313" s="84" t="s">
        <v>1</v>
      </c>
      <c r="C313" s="85" t="s">
        <v>617</v>
      </c>
      <c r="D313" s="85" t="s">
        <v>2</v>
      </c>
      <c r="E313" s="84" t="s">
        <v>3</v>
      </c>
      <c r="F313" s="85" t="s">
        <v>4</v>
      </c>
      <c r="G313" s="85" t="s">
        <v>46</v>
      </c>
      <c r="H313" s="84" t="s">
        <v>42</v>
      </c>
      <c r="I313" s="84" t="s">
        <v>44</v>
      </c>
    </row>
    <row r="314" spans="1:9" ht="18" x14ac:dyDescent="0.25">
      <c r="A314" s="86"/>
      <c r="B314" s="86"/>
      <c r="C314" s="87" t="s">
        <v>618</v>
      </c>
      <c r="D314" s="87" t="s">
        <v>40</v>
      </c>
      <c r="E314" s="86"/>
      <c r="F314" s="87" t="s">
        <v>5</v>
      </c>
      <c r="G314" s="87" t="s">
        <v>6</v>
      </c>
      <c r="H314" s="86" t="s">
        <v>43</v>
      </c>
      <c r="I314" s="86" t="s">
        <v>45</v>
      </c>
    </row>
    <row r="315" spans="1:9" ht="18" x14ac:dyDescent="0.35">
      <c r="A315" s="27">
        <v>1</v>
      </c>
      <c r="B315" s="29" t="s">
        <v>56</v>
      </c>
      <c r="C315" s="3">
        <v>14400</v>
      </c>
      <c r="D315" s="3">
        <v>14400</v>
      </c>
      <c r="E315" s="5" t="s">
        <v>8</v>
      </c>
      <c r="F315" s="37" t="s">
        <v>277</v>
      </c>
      <c r="G315" s="37" t="s">
        <v>277</v>
      </c>
      <c r="H315" s="40" t="s">
        <v>615</v>
      </c>
      <c r="I315" s="7" t="s">
        <v>278</v>
      </c>
    </row>
    <row r="316" spans="1:9" ht="18" x14ac:dyDescent="0.35">
      <c r="A316" s="28"/>
      <c r="B316" s="26" t="s">
        <v>276</v>
      </c>
      <c r="C316" s="25"/>
      <c r="D316" s="25"/>
      <c r="E316" s="16"/>
      <c r="F316" s="38">
        <v>14400</v>
      </c>
      <c r="G316" s="38">
        <v>14400</v>
      </c>
      <c r="H316" s="39" t="s">
        <v>616</v>
      </c>
      <c r="I316" s="61" t="s">
        <v>555</v>
      </c>
    </row>
    <row r="317" spans="1:9" ht="18" x14ac:dyDescent="0.35">
      <c r="A317" s="2"/>
      <c r="B317" s="30" t="s">
        <v>188</v>
      </c>
      <c r="C317" s="4"/>
      <c r="D317" s="4"/>
      <c r="E317" s="2"/>
      <c r="F317" s="4"/>
      <c r="G317" s="4"/>
      <c r="H317" s="34"/>
      <c r="I317" s="50"/>
    </row>
    <row r="318" spans="1:9" ht="18" x14ac:dyDescent="0.35">
      <c r="A318" s="27">
        <v>2</v>
      </c>
      <c r="B318" s="29" t="s">
        <v>279</v>
      </c>
      <c r="C318" s="3">
        <v>286000</v>
      </c>
      <c r="D318" s="3">
        <v>286650</v>
      </c>
      <c r="E318" s="5" t="s">
        <v>8</v>
      </c>
      <c r="F318" s="37" t="s">
        <v>50</v>
      </c>
      <c r="G318" s="37" t="s">
        <v>50</v>
      </c>
      <c r="H318" s="7" t="s">
        <v>615</v>
      </c>
      <c r="I318" s="19" t="s">
        <v>631</v>
      </c>
    </row>
    <row r="319" spans="1:9" ht="18" x14ac:dyDescent="0.35">
      <c r="A319" s="28"/>
      <c r="B319" s="26" t="s">
        <v>280</v>
      </c>
      <c r="C319" s="25"/>
      <c r="D319" s="25"/>
      <c r="E319" s="16"/>
      <c r="F319" s="38">
        <v>286000</v>
      </c>
      <c r="G319" s="38">
        <v>286000</v>
      </c>
      <c r="H319" s="20" t="s">
        <v>616</v>
      </c>
      <c r="I319" s="24" t="s">
        <v>281</v>
      </c>
    </row>
    <row r="320" spans="1:9" ht="18" x14ac:dyDescent="0.35">
      <c r="A320" s="27">
        <v>3</v>
      </c>
      <c r="B320" s="5" t="s">
        <v>282</v>
      </c>
      <c r="C320" s="9">
        <v>674000</v>
      </c>
      <c r="D320" s="9">
        <v>674027.57</v>
      </c>
      <c r="E320" s="5" t="s">
        <v>8</v>
      </c>
      <c r="F320" s="9" t="s">
        <v>284</v>
      </c>
      <c r="G320" s="9" t="s">
        <v>284</v>
      </c>
      <c r="H320" s="7" t="s">
        <v>615</v>
      </c>
      <c r="I320" s="19" t="s">
        <v>632</v>
      </c>
    </row>
    <row r="321" spans="1:12" ht="18" x14ac:dyDescent="0.35">
      <c r="A321" s="2"/>
      <c r="B321" s="6"/>
      <c r="C321" s="10"/>
      <c r="D321" s="10"/>
      <c r="E321" s="6"/>
      <c r="F321" s="10">
        <v>674000</v>
      </c>
      <c r="G321" s="10">
        <v>674000</v>
      </c>
      <c r="H321" s="8" t="s">
        <v>616</v>
      </c>
      <c r="I321" s="24" t="s">
        <v>283</v>
      </c>
    </row>
    <row r="322" spans="1:12" ht="18" x14ac:dyDescent="0.35">
      <c r="A322" s="31">
        <v>4</v>
      </c>
      <c r="B322" s="16" t="s">
        <v>285</v>
      </c>
      <c r="C322" s="42">
        <v>1542000</v>
      </c>
      <c r="D322" s="18">
        <v>1542861.28</v>
      </c>
      <c r="E322" s="5" t="s">
        <v>8</v>
      </c>
      <c r="F322" s="18" t="s">
        <v>36</v>
      </c>
      <c r="G322" s="18" t="s">
        <v>36</v>
      </c>
      <c r="H322" s="7" t="s">
        <v>615</v>
      </c>
      <c r="I322" s="19" t="s">
        <v>633</v>
      </c>
    </row>
    <row r="323" spans="1:12" ht="18" x14ac:dyDescent="0.35">
      <c r="A323" s="31"/>
      <c r="B323" s="16"/>
      <c r="C323" s="42"/>
      <c r="D323" s="18"/>
      <c r="E323" s="16"/>
      <c r="F323" s="18" t="s">
        <v>37</v>
      </c>
      <c r="G323" s="18" t="s">
        <v>37</v>
      </c>
      <c r="H323" s="20" t="s">
        <v>616</v>
      </c>
      <c r="I323" s="24" t="s">
        <v>283</v>
      </c>
    </row>
    <row r="324" spans="1:12" ht="18" x14ac:dyDescent="0.35">
      <c r="A324" s="41"/>
      <c r="B324" s="16"/>
      <c r="C324" s="42"/>
      <c r="D324" s="18"/>
      <c r="E324" s="16"/>
      <c r="F324" s="42">
        <v>1542000</v>
      </c>
      <c r="G324" s="18">
        <v>1540000</v>
      </c>
      <c r="H324" s="20"/>
      <c r="I324" s="50"/>
    </row>
    <row r="325" spans="1:12" ht="18" x14ac:dyDescent="0.35">
      <c r="A325" s="33">
        <v>5</v>
      </c>
      <c r="B325" s="29" t="s">
        <v>286</v>
      </c>
      <c r="C325" s="35">
        <v>96000</v>
      </c>
      <c r="D325" s="3">
        <v>96000</v>
      </c>
      <c r="E325" s="5" t="s">
        <v>8</v>
      </c>
      <c r="F325" s="9" t="s">
        <v>287</v>
      </c>
      <c r="G325" s="9" t="s">
        <v>287</v>
      </c>
      <c r="H325" s="7" t="s">
        <v>615</v>
      </c>
      <c r="I325" s="19" t="s">
        <v>297</v>
      </c>
    </row>
    <row r="326" spans="1:12" ht="18" x14ac:dyDescent="0.35">
      <c r="A326" s="31"/>
      <c r="B326" s="26" t="s">
        <v>188</v>
      </c>
      <c r="C326" s="32"/>
      <c r="D326" s="25"/>
      <c r="E326" s="16"/>
      <c r="F326" s="25">
        <v>96000</v>
      </c>
      <c r="G326" s="25">
        <v>96000</v>
      </c>
      <c r="H326" s="20" t="s">
        <v>616</v>
      </c>
      <c r="I326" s="50" t="s">
        <v>556</v>
      </c>
    </row>
    <row r="327" spans="1:12" ht="18" x14ac:dyDescent="0.35">
      <c r="A327" s="27">
        <v>6</v>
      </c>
      <c r="B327" s="29" t="s">
        <v>288</v>
      </c>
      <c r="C327" s="3">
        <v>80000</v>
      </c>
      <c r="D327" s="3">
        <v>80000</v>
      </c>
      <c r="E327" s="5" t="s">
        <v>8</v>
      </c>
      <c r="F327" s="9" t="s">
        <v>295</v>
      </c>
      <c r="G327" s="9" t="s">
        <v>295</v>
      </c>
      <c r="H327" s="7" t="s">
        <v>615</v>
      </c>
      <c r="I327" s="19" t="s">
        <v>296</v>
      </c>
    </row>
    <row r="328" spans="1:12" ht="18" x14ac:dyDescent="0.35">
      <c r="A328" s="43"/>
      <c r="B328" s="30"/>
      <c r="C328" s="4"/>
      <c r="D328" s="4"/>
      <c r="E328" s="6"/>
      <c r="F328" s="44">
        <v>80000</v>
      </c>
      <c r="G328" s="44">
        <v>80000</v>
      </c>
      <c r="H328" s="45" t="s">
        <v>616</v>
      </c>
      <c r="I328" s="50" t="s">
        <v>557</v>
      </c>
    </row>
    <row r="329" spans="1:12" ht="18" x14ac:dyDescent="0.35">
      <c r="A329" s="28">
        <v>7</v>
      </c>
      <c r="B329" s="26" t="s">
        <v>289</v>
      </c>
      <c r="C329" s="25">
        <v>2604000</v>
      </c>
      <c r="D329" s="25">
        <v>2604000</v>
      </c>
      <c r="E329" s="16" t="s">
        <v>8</v>
      </c>
      <c r="F329" s="38" t="s">
        <v>36</v>
      </c>
      <c r="G329" s="38" t="s">
        <v>36</v>
      </c>
      <c r="H329" s="39" t="s">
        <v>615</v>
      </c>
      <c r="I329" s="61" t="s">
        <v>634</v>
      </c>
    </row>
    <row r="330" spans="1:12" ht="18" x14ac:dyDescent="0.35">
      <c r="A330" s="28"/>
      <c r="B330" s="26"/>
      <c r="C330" s="25"/>
      <c r="D330" s="25"/>
      <c r="E330" s="16"/>
      <c r="F330" s="38" t="s">
        <v>37</v>
      </c>
      <c r="G330" s="38" t="s">
        <v>37</v>
      </c>
      <c r="H330" s="39" t="s">
        <v>616</v>
      </c>
      <c r="I330" s="61" t="s">
        <v>290</v>
      </c>
      <c r="K330" t="s">
        <v>609</v>
      </c>
      <c r="L330">
        <v>6</v>
      </c>
    </row>
    <row r="331" spans="1:12" ht="18" x14ac:dyDescent="0.35">
      <c r="A331" s="28"/>
      <c r="B331" s="26"/>
      <c r="C331" s="25"/>
      <c r="D331" s="25"/>
      <c r="E331" s="16"/>
      <c r="F331" s="38">
        <v>2604000</v>
      </c>
      <c r="G331" s="38">
        <v>2604000</v>
      </c>
      <c r="H331" s="39"/>
      <c r="I331" s="61"/>
      <c r="K331" t="s">
        <v>610</v>
      </c>
      <c r="L331">
        <v>1</v>
      </c>
    </row>
    <row r="332" spans="1:12" ht="18" x14ac:dyDescent="0.35">
      <c r="A332" s="27">
        <v>8</v>
      </c>
      <c r="B332" s="29" t="s">
        <v>52</v>
      </c>
      <c r="C332" s="3">
        <v>32051.7</v>
      </c>
      <c r="D332" s="3">
        <v>32051.7</v>
      </c>
      <c r="E332" s="5" t="s">
        <v>8</v>
      </c>
      <c r="F332" s="37" t="s">
        <v>39</v>
      </c>
      <c r="G332" s="37" t="s">
        <v>39</v>
      </c>
      <c r="H332" s="7" t="s">
        <v>615</v>
      </c>
      <c r="I332" s="19" t="s">
        <v>273</v>
      </c>
      <c r="K332" t="s">
        <v>611</v>
      </c>
      <c r="L332">
        <v>1</v>
      </c>
    </row>
    <row r="333" spans="1:12" ht="18" x14ac:dyDescent="0.35">
      <c r="A333" s="43"/>
      <c r="B333" s="30" t="s">
        <v>349</v>
      </c>
      <c r="C333" s="4"/>
      <c r="D333" s="4"/>
      <c r="E333" s="6"/>
      <c r="F333" s="44">
        <v>32051.7</v>
      </c>
      <c r="G333" s="44">
        <v>32051.7</v>
      </c>
      <c r="H333" s="45" t="s">
        <v>616</v>
      </c>
      <c r="I333" s="50" t="s">
        <v>558</v>
      </c>
      <c r="K333" t="s">
        <v>612</v>
      </c>
    </row>
    <row r="334" spans="1:12" x14ac:dyDescent="0.25">
      <c r="G334" s="88"/>
      <c r="L334">
        <f>SUM(L330:L333)</f>
        <v>8</v>
      </c>
    </row>
    <row r="336" spans="1:12" ht="21" x14ac:dyDescent="0.4">
      <c r="A336" s="91" t="s">
        <v>293</v>
      </c>
      <c r="B336" s="91"/>
      <c r="C336" s="91"/>
      <c r="D336" s="91"/>
      <c r="E336" s="91"/>
      <c r="F336" s="91"/>
      <c r="G336" s="91"/>
      <c r="H336" s="91"/>
      <c r="I336" s="91"/>
    </row>
    <row r="337" spans="1:9" ht="21" x14ac:dyDescent="0.4">
      <c r="A337" s="91" t="s">
        <v>7</v>
      </c>
      <c r="B337" s="91"/>
      <c r="C337" s="91"/>
      <c r="D337" s="91"/>
      <c r="E337" s="91"/>
      <c r="F337" s="91"/>
      <c r="G337" s="91"/>
      <c r="H337" s="91"/>
      <c r="I337" s="91"/>
    </row>
    <row r="338" spans="1:9" ht="21" x14ac:dyDescent="0.4">
      <c r="A338" s="91" t="s">
        <v>294</v>
      </c>
      <c r="B338" s="91"/>
      <c r="C338" s="91"/>
      <c r="D338" s="91"/>
      <c r="E338" s="91"/>
      <c r="F338" s="91"/>
      <c r="G338" s="91"/>
      <c r="H338" s="91"/>
      <c r="I338" s="91"/>
    </row>
    <row r="339" spans="1:9" ht="18" x14ac:dyDescent="0.25">
      <c r="A339" s="84" t="s">
        <v>0</v>
      </c>
      <c r="B339" s="84" t="s">
        <v>1</v>
      </c>
      <c r="C339" s="85" t="s">
        <v>617</v>
      </c>
      <c r="D339" s="85" t="s">
        <v>2</v>
      </c>
      <c r="E339" s="84" t="s">
        <v>3</v>
      </c>
      <c r="F339" s="85" t="s">
        <v>4</v>
      </c>
      <c r="G339" s="85" t="s">
        <v>46</v>
      </c>
      <c r="H339" s="84" t="s">
        <v>42</v>
      </c>
      <c r="I339" s="84" t="s">
        <v>44</v>
      </c>
    </row>
    <row r="340" spans="1:9" ht="18" x14ac:dyDescent="0.25">
      <c r="A340" s="86"/>
      <c r="B340" s="86"/>
      <c r="C340" s="87" t="s">
        <v>618</v>
      </c>
      <c r="D340" s="87" t="s">
        <v>40</v>
      </c>
      <c r="E340" s="86"/>
      <c r="F340" s="87" t="s">
        <v>5</v>
      </c>
      <c r="G340" s="87" t="s">
        <v>6</v>
      </c>
      <c r="H340" s="86" t="s">
        <v>43</v>
      </c>
      <c r="I340" s="86" t="s">
        <v>45</v>
      </c>
    </row>
    <row r="341" spans="1:9" ht="18" x14ac:dyDescent="0.35">
      <c r="A341" s="27">
        <v>1</v>
      </c>
      <c r="B341" s="29" t="s">
        <v>298</v>
      </c>
      <c r="C341" s="3">
        <v>8050</v>
      </c>
      <c r="D341" s="3">
        <v>8050</v>
      </c>
      <c r="E341" s="5" t="s">
        <v>8</v>
      </c>
      <c r="F341" s="37" t="s">
        <v>300</v>
      </c>
      <c r="G341" s="37" t="s">
        <v>300</v>
      </c>
      <c r="H341" s="40" t="s">
        <v>615</v>
      </c>
      <c r="I341" s="7" t="s">
        <v>296</v>
      </c>
    </row>
    <row r="342" spans="1:9" ht="18" x14ac:dyDescent="0.35">
      <c r="A342" s="43"/>
      <c r="B342" s="30" t="s">
        <v>299</v>
      </c>
      <c r="C342" s="4"/>
      <c r="D342" s="4"/>
      <c r="E342" s="6"/>
      <c r="F342" s="44">
        <v>8050</v>
      </c>
      <c r="G342" s="44">
        <v>8050</v>
      </c>
      <c r="H342" s="45" t="s">
        <v>616</v>
      </c>
      <c r="I342" s="61" t="s">
        <v>559</v>
      </c>
    </row>
    <row r="343" spans="1:9" ht="18" x14ac:dyDescent="0.35">
      <c r="A343" s="28">
        <v>2</v>
      </c>
      <c r="B343" s="26" t="s">
        <v>319</v>
      </c>
      <c r="C343" s="25">
        <v>3745</v>
      </c>
      <c r="D343" s="25">
        <v>3745</v>
      </c>
      <c r="E343" s="16" t="s">
        <v>8</v>
      </c>
      <c r="F343" s="38" t="s">
        <v>322</v>
      </c>
      <c r="G343" s="38" t="s">
        <v>322</v>
      </c>
      <c r="H343" s="39" t="s">
        <v>615</v>
      </c>
      <c r="I343" s="7" t="s">
        <v>312</v>
      </c>
    </row>
    <row r="344" spans="1:9" ht="18" x14ac:dyDescent="0.35">
      <c r="A344" s="28"/>
      <c r="B344" s="26" t="s">
        <v>320</v>
      </c>
      <c r="C344" s="25"/>
      <c r="D344" s="25"/>
      <c r="E344" s="16"/>
      <c r="F344" s="38">
        <v>3745</v>
      </c>
      <c r="G344" s="38">
        <v>3745</v>
      </c>
      <c r="H344" s="39" t="s">
        <v>616</v>
      </c>
      <c r="I344" s="61" t="s">
        <v>559</v>
      </c>
    </row>
    <row r="345" spans="1:9" ht="18" x14ac:dyDescent="0.35">
      <c r="A345" s="28"/>
      <c r="B345" s="26" t="s">
        <v>321</v>
      </c>
      <c r="C345" s="25"/>
      <c r="D345" s="25"/>
      <c r="E345" s="16"/>
      <c r="F345" s="38"/>
      <c r="G345" s="38"/>
      <c r="H345" s="39"/>
      <c r="I345" s="50"/>
    </row>
    <row r="346" spans="1:9" ht="18" x14ac:dyDescent="0.35">
      <c r="A346" s="27">
        <v>3</v>
      </c>
      <c r="B346" s="29" t="s">
        <v>301</v>
      </c>
      <c r="C346" s="3">
        <v>109917</v>
      </c>
      <c r="D346" s="3">
        <v>109917</v>
      </c>
      <c r="E346" s="5" t="s">
        <v>8</v>
      </c>
      <c r="F346" s="37" t="s">
        <v>303</v>
      </c>
      <c r="G346" s="37" t="s">
        <v>303</v>
      </c>
      <c r="H346" s="7" t="s">
        <v>615</v>
      </c>
      <c r="I346" s="20" t="s">
        <v>304</v>
      </c>
    </row>
    <row r="347" spans="1:9" ht="18" x14ac:dyDescent="0.35">
      <c r="A347" s="28"/>
      <c r="B347" s="57" t="s">
        <v>302</v>
      </c>
      <c r="C347" s="25"/>
      <c r="D347" s="25"/>
      <c r="E347" s="16"/>
      <c r="F347" s="38">
        <v>109917</v>
      </c>
      <c r="G347" s="38">
        <v>109917</v>
      </c>
      <c r="H347" s="20" t="s">
        <v>616</v>
      </c>
      <c r="I347" s="61" t="s">
        <v>560</v>
      </c>
    </row>
    <row r="348" spans="1:9" ht="18" x14ac:dyDescent="0.35">
      <c r="A348" s="27">
        <v>4</v>
      </c>
      <c r="B348" s="5" t="s">
        <v>305</v>
      </c>
      <c r="C348" s="9">
        <v>11200</v>
      </c>
      <c r="D348" s="9">
        <v>11200</v>
      </c>
      <c r="E348" s="5" t="s">
        <v>8</v>
      </c>
      <c r="F348" s="9" t="s">
        <v>277</v>
      </c>
      <c r="G348" s="9" t="s">
        <v>277</v>
      </c>
      <c r="H348" s="7" t="s">
        <v>615</v>
      </c>
      <c r="I348" s="7" t="s">
        <v>308</v>
      </c>
    </row>
    <row r="349" spans="1:9" ht="18" x14ac:dyDescent="0.35">
      <c r="A349" s="28"/>
      <c r="B349" s="16" t="s">
        <v>306</v>
      </c>
      <c r="C349" s="18"/>
      <c r="D349" s="18"/>
      <c r="E349" s="16"/>
      <c r="F349" s="18">
        <v>11200</v>
      </c>
      <c r="G349" s="18">
        <v>11200</v>
      </c>
      <c r="H349" s="20" t="s">
        <v>616</v>
      </c>
      <c r="I349" s="61" t="s">
        <v>561</v>
      </c>
    </row>
    <row r="350" spans="1:9" ht="18" x14ac:dyDescent="0.35">
      <c r="A350" s="2"/>
      <c r="B350" s="6" t="s">
        <v>307</v>
      </c>
      <c r="C350" s="10"/>
      <c r="D350" s="10"/>
      <c r="E350" s="6"/>
      <c r="F350" s="10"/>
      <c r="G350" s="10"/>
      <c r="H350" s="8"/>
      <c r="I350" s="24"/>
    </row>
    <row r="351" spans="1:9" ht="18" x14ac:dyDescent="0.35">
      <c r="A351" s="31">
        <v>5</v>
      </c>
      <c r="B351" s="16" t="s">
        <v>309</v>
      </c>
      <c r="C351" s="42">
        <v>9630</v>
      </c>
      <c r="D351" s="18">
        <v>9630</v>
      </c>
      <c r="E351" s="5" t="s">
        <v>8</v>
      </c>
      <c r="F351" s="18" t="s">
        <v>311</v>
      </c>
      <c r="G351" s="18" t="s">
        <v>311</v>
      </c>
      <c r="H351" s="7" t="s">
        <v>615</v>
      </c>
      <c r="I351" s="7" t="s">
        <v>312</v>
      </c>
    </row>
    <row r="352" spans="1:9" ht="18" x14ac:dyDescent="0.35">
      <c r="A352" s="31"/>
      <c r="B352" s="16" t="s">
        <v>310</v>
      </c>
      <c r="C352" s="42"/>
      <c r="D352" s="18"/>
      <c r="E352" s="16"/>
      <c r="F352" s="18">
        <v>9630</v>
      </c>
      <c r="G352" s="18">
        <v>9630</v>
      </c>
      <c r="H352" s="20" t="s">
        <v>616</v>
      </c>
      <c r="I352" s="61" t="s">
        <v>560</v>
      </c>
    </row>
    <row r="353" spans="1:12" ht="18" x14ac:dyDescent="0.35">
      <c r="A353" s="41"/>
      <c r="B353" s="16"/>
      <c r="C353" s="42"/>
      <c r="D353" s="18"/>
      <c r="E353" s="16"/>
      <c r="F353" s="42"/>
      <c r="G353" s="18"/>
      <c r="H353" s="20"/>
      <c r="I353" s="50"/>
    </row>
    <row r="354" spans="1:12" ht="18" x14ac:dyDescent="0.35">
      <c r="A354" s="33">
        <v>6</v>
      </c>
      <c r="B354" s="29" t="s">
        <v>313</v>
      </c>
      <c r="C354" s="35">
        <v>6321</v>
      </c>
      <c r="D354" s="3">
        <v>6321</v>
      </c>
      <c r="E354" s="5" t="s">
        <v>8</v>
      </c>
      <c r="F354" s="9" t="s">
        <v>48</v>
      </c>
      <c r="G354" s="9" t="s">
        <v>48</v>
      </c>
      <c r="H354" s="7" t="s">
        <v>615</v>
      </c>
      <c r="I354" s="19" t="s">
        <v>314</v>
      </c>
      <c r="K354" t="s">
        <v>609</v>
      </c>
      <c r="L354">
        <v>5</v>
      </c>
    </row>
    <row r="355" spans="1:12" ht="18" x14ac:dyDescent="0.35">
      <c r="A355" s="31"/>
      <c r="B355" s="26"/>
      <c r="C355" s="32"/>
      <c r="D355" s="25"/>
      <c r="E355" s="16"/>
      <c r="F355" s="25">
        <v>6321</v>
      </c>
      <c r="G355" s="25">
        <v>6321</v>
      </c>
      <c r="H355" s="20" t="s">
        <v>616</v>
      </c>
      <c r="I355" s="50" t="s">
        <v>562</v>
      </c>
      <c r="K355" t="s">
        <v>610</v>
      </c>
      <c r="L355">
        <v>3</v>
      </c>
    </row>
    <row r="356" spans="1:12" ht="18" x14ac:dyDescent="0.35">
      <c r="A356" s="27">
        <v>7</v>
      </c>
      <c r="B356" s="29" t="s">
        <v>315</v>
      </c>
      <c r="C356" s="3">
        <v>8650</v>
      </c>
      <c r="D356" s="3">
        <v>8650</v>
      </c>
      <c r="E356" s="5" t="s">
        <v>8</v>
      </c>
      <c r="F356" s="9" t="s">
        <v>51</v>
      </c>
      <c r="G356" s="9" t="s">
        <v>51</v>
      </c>
      <c r="H356" s="7" t="s">
        <v>615</v>
      </c>
      <c r="I356" s="19" t="s">
        <v>317</v>
      </c>
      <c r="K356" t="s">
        <v>611</v>
      </c>
    </row>
    <row r="357" spans="1:12" ht="18" x14ac:dyDescent="0.35">
      <c r="A357" s="43"/>
      <c r="B357" s="30" t="s">
        <v>316</v>
      </c>
      <c r="C357" s="4"/>
      <c r="D357" s="4"/>
      <c r="E357" s="6"/>
      <c r="F357" s="44">
        <v>8650</v>
      </c>
      <c r="G357" s="44">
        <v>8650</v>
      </c>
      <c r="H357" s="45" t="s">
        <v>616</v>
      </c>
      <c r="I357" s="50" t="s">
        <v>564</v>
      </c>
      <c r="K357" t="s">
        <v>612</v>
      </c>
    </row>
    <row r="358" spans="1:12" ht="18" x14ac:dyDescent="0.35">
      <c r="A358" s="27">
        <v>8</v>
      </c>
      <c r="B358" s="29" t="s">
        <v>52</v>
      </c>
      <c r="C358" s="3">
        <v>19077.05</v>
      </c>
      <c r="D358" s="3">
        <v>19077.05</v>
      </c>
      <c r="E358" s="5" t="s">
        <v>8</v>
      </c>
      <c r="F358" s="37" t="s">
        <v>39</v>
      </c>
      <c r="G358" s="37" t="s">
        <v>39</v>
      </c>
      <c r="H358" s="7" t="s">
        <v>615</v>
      </c>
      <c r="I358" s="19" t="s">
        <v>318</v>
      </c>
      <c r="L358">
        <f>SUM(L354:L357)</f>
        <v>8</v>
      </c>
    </row>
    <row r="359" spans="1:12" ht="18" x14ac:dyDescent="0.35">
      <c r="A359" s="43"/>
      <c r="B359" s="30" t="s">
        <v>348</v>
      </c>
      <c r="C359" s="4"/>
      <c r="D359" s="4"/>
      <c r="E359" s="6"/>
      <c r="F359" s="44">
        <v>19077.05</v>
      </c>
      <c r="G359" s="44">
        <v>19077.05</v>
      </c>
      <c r="H359" s="45" t="s">
        <v>616</v>
      </c>
      <c r="I359" s="50" t="s">
        <v>563</v>
      </c>
    </row>
    <row r="360" spans="1:12" x14ac:dyDescent="0.25">
      <c r="G360" s="88"/>
    </row>
    <row r="362" spans="1:12" ht="21" x14ac:dyDescent="0.4">
      <c r="A362" s="91" t="s">
        <v>351</v>
      </c>
      <c r="B362" s="91"/>
      <c r="C362" s="91"/>
      <c r="D362" s="91"/>
      <c r="E362" s="91"/>
      <c r="F362" s="91"/>
      <c r="G362" s="91"/>
      <c r="H362" s="91"/>
      <c r="I362" s="91"/>
    </row>
    <row r="363" spans="1:12" ht="21" x14ac:dyDescent="0.4">
      <c r="A363" s="91" t="s">
        <v>7</v>
      </c>
      <c r="B363" s="91"/>
      <c r="C363" s="91"/>
      <c r="D363" s="91"/>
      <c r="E363" s="91"/>
      <c r="F363" s="91"/>
      <c r="G363" s="91"/>
      <c r="H363" s="91"/>
      <c r="I363" s="91"/>
    </row>
    <row r="364" spans="1:12" ht="21" x14ac:dyDescent="0.4">
      <c r="A364" s="91" t="s">
        <v>352</v>
      </c>
      <c r="B364" s="91"/>
      <c r="C364" s="91"/>
      <c r="D364" s="91"/>
      <c r="E364" s="91"/>
      <c r="F364" s="91"/>
      <c r="G364" s="91"/>
      <c r="H364" s="91"/>
      <c r="I364" s="91"/>
    </row>
    <row r="365" spans="1:12" ht="18" x14ac:dyDescent="0.25">
      <c r="A365" s="84" t="s">
        <v>0</v>
      </c>
      <c r="B365" s="84" t="s">
        <v>1</v>
      </c>
      <c r="C365" s="85" t="s">
        <v>617</v>
      </c>
      <c r="D365" s="85" t="s">
        <v>2</v>
      </c>
      <c r="E365" s="84" t="s">
        <v>3</v>
      </c>
      <c r="F365" s="85" t="s">
        <v>4</v>
      </c>
      <c r="G365" s="85" t="s">
        <v>46</v>
      </c>
      <c r="H365" s="84" t="s">
        <v>42</v>
      </c>
      <c r="I365" s="84" t="s">
        <v>44</v>
      </c>
    </row>
    <row r="366" spans="1:12" ht="18" x14ac:dyDescent="0.25">
      <c r="A366" s="86"/>
      <c r="B366" s="86"/>
      <c r="C366" s="87" t="s">
        <v>618</v>
      </c>
      <c r="D366" s="87" t="s">
        <v>40</v>
      </c>
      <c r="E366" s="86"/>
      <c r="F366" s="87" t="s">
        <v>5</v>
      </c>
      <c r="G366" s="87" t="s">
        <v>6</v>
      </c>
      <c r="H366" s="86" t="s">
        <v>43</v>
      </c>
      <c r="I366" s="86" t="s">
        <v>45</v>
      </c>
    </row>
    <row r="367" spans="1:12" ht="18" x14ac:dyDescent="0.35">
      <c r="A367" s="27">
        <v>1</v>
      </c>
      <c r="B367" s="29" t="s">
        <v>323</v>
      </c>
      <c r="C367" s="3">
        <v>7130</v>
      </c>
      <c r="D367" s="3">
        <v>7130</v>
      </c>
      <c r="E367" s="5" t="s">
        <v>8</v>
      </c>
      <c r="F367" s="37" t="s">
        <v>48</v>
      </c>
      <c r="G367" s="37" t="s">
        <v>48</v>
      </c>
      <c r="H367" s="40" t="s">
        <v>615</v>
      </c>
      <c r="I367" s="7" t="s">
        <v>318</v>
      </c>
    </row>
    <row r="368" spans="1:12" ht="18" x14ac:dyDescent="0.35">
      <c r="A368" s="28"/>
      <c r="B368" s="26" t="s">
        <v>324</v>
      </c>
      <c r="C368" s="25"/>
      <c r="D368" s="25"/>
      <c r="E368" s="16"/>
      <c r="F368" s="38">
        <v>7130</v>
      </c>
      <c r="G368" s="38">
        <v>7130</v>
      </c>
      <c r="H368" s="39" t="s">
        <v>616</v>
      </c>
      <c r="I368" s="61" t="s">
        <v>565</v>
      </c>
    </row>
    <row r="369" spans="1:12" ht="18" x14ac:dyDescent="0.35">
      <c r="A369" s="28"/>
      <c r="B369" s="26" t="s">
        <v>325</v>
      </c>
      <c r="C369" s="25"/>
      <c r="D369" s="25"/>
      <c r="E369" s="16"/>
      <c r="F369" s="38"/>
      <c r="G369" s="38"/>
      <c r="H369" s="39"/>
      <c r="I369" s="20"/>
    </row>
    <row r="370" spans="1:12" ht="18" x14ac:dyDescent="0.35">
      <c r="A370" s="43"/>
      <c r="B370" s="30" t="s">
        <v>326</v>
      </c>
      <c r="C370" s="4"/>
      <c r="D370" s="4"/>
      <c r="E370" s="6"/>
      <c r="F370" s="44"/>
      <c r="G370" s="44"/>
      <c r="H370" s="45"/>
      <c r="I370" s="8"/>
    </row>
    <row r="371" spans="1:12" ht="18" x14ac:dyDescent="0.35">
      <c r="A371" s="28">
        <v>2</v>
      </c>
      <c r="B371" s="26" t="s">
        <v>327</v>
      </c>
      <c r="C371" s="25">
        <v>7700</v>
      </c>
      <c r="D371" s="25">
        <v>7700</v>
      </c>
      <c r="E371" s="16" t="s">
        <v>8</v>
      </c>
      <c r="F371" s="38" t="s">
        <v>332</v>
      </c>
      <c r="G371" s="38" t="s">
        <v>332</v>
      </c>
      <c r="H371" s="39" t="s">
        <v>615</v>
      </c>
      <c r="I371" s="7" t="s">
        <v>331</v>
      </c>
    </row>
    <row r="372" spans="1:12" ht="18" x14ac:dyDescent="0.35">
      <c r="A372" s="28"/>
      <c r="B372" s="26" t="s">
        <v>328</v>
      </c>
      <c r="C372" s="25"/>
      <c r="D372" s="25"/>
      <c r="E372" s="16"/>
      <c r="F372" s="25">
        <v>7700</v>
      </c>
      <c r="G372" s="25">
        <v>7700</v>
      </c>
      <c r="H372" s="39" t="s">
        <v>616</v>
      </c>
      <c r="I372" s="61" t="s">
        <v>566</v>
      </c>
    </row>
    <row r="373" spans="1:12" ht="18" x14ac:dyDescent="0.35">
      <c r="A373" s="28"/>
      <c r="B373" s="26" t="s">
        <v>329</v>
      </c>
      <c r="C373" s="25"/>
      <c r="D373" s="25"/>
      <c r="E373" s="16"/>
      <c r="F373" s="38"/>
      <c r="G373" s="38"/>
      <c r="H373" s="39"/>
      <c r="I373" s="61"/>
    </row>
    <row r="374" spans="1:12" ht="18" x14ac:dyDescent="0.35">
      <c r="A374" s="28"/>
      <c r="B374" s="26" t="s">
        <v>330</v>
      </c>
      <c r="C374" s="25"/>
      <c r="D374" s="25"/>
      <c r="E374" s="16"/>
      <c r="F374" s="38"/>
      <c r="G374" s="38"/>
      <c r="H374" s="39"/>
      <c r="I374" s="50"/>
    </row>
    <row r="375" spans="1:12" ht="18" x14ac:dyDescent="0.35">
      <c r="A375" s="27">
        <v>3</v>
      </c>
      <c r="B375" s="29" t="s">
        <v>334</v>
      </c>
      <c r="C375" s="3">
        <v>479997</v>
      </c>
      <c r="D375" s="3">
        <v>479997</v>
      </c>
      <c r="E375" s="5" t="s">
        <v>8</v>
      </c>
      <c r="F375" s="37" t="s">
        <v>335</v>
      </c>
      <c r="G375" s="37" t="s">
        <v>335</v>
      </c>
      <c r="H375" s="7" t="s">
        <v>615</v>
      </c>
      <c r="I375" s="24" t="s">
        <v>635</v>
      </c>
    </row>
    <row r="376" spans="1:12" ht="18" x14ac:dyDescent="0.35">
      <c r="A376" s="28"/>
      <c r="B376" s="26" t="s">
        <v>333</v>
      </c>
      <c r="C376" s="25"/>
      <c r="D376" s="25"/>
      <c r="E376" s="16"/>
      <c r="F376" s="38">
        <v>479997</v>
      </c>
      <c r="G376" s="38">
        <v>479997</v>
      </c>
      <c r="H376" s="20" t="s">
        <v>616</v>
      </c>
      <c r="I376" s="61" t="s">
        <v>336</v>
      </c>
    </row>
    <row r="377" spans="1:12" ht="18" x14ac:dyDescent="0.35">
      <c r="A377" s="27">
        <v>4</v>
      </c>
      <c r="B377" s="5" t="s">
        <v>337</v>
      </c>
      <c r="C377" s="9">
        <v>78000</v>
      </c>
      <c r="D377" s="9">
        <v>78000</v>
      </c>
      <c r="E377" s="5" t="s">
        <v>8</v>
      </c>
      <c r="F377" s="9" t="s">
        <v>339</v>
      </c>
      <c r="G377" s="9" t="s">
        <v>339</v>
      </c>
      <c r="H377" s="7" t="s">
        <v>615</v>
      </c>
      <c r="I377" s="7" t="s">
        <v>341</v>
      </c>
    </row>
    <row r="378" spans="1:12" ht="18" x14ac:dyDescent="0.35">
      <c r="A378" s="28"/>
      <c r="B378" s="16" t="s">
        <v>338</v>
      </c>
      <c r="C378" s="18"/>
      <c r="D378" s="18"/>
      <c r="E378" s="16"/>
      <c r="F378" s="18" t="s">
        <v>340</v>
      </c>
      <c r="G378" s="18" t="s">
        <v>340</v>
      </c>
      <c r="H378" s="20" t="s">
        <v>616</v>
      </c>
      <c r="I378" s="61" t="s">
        <v>567</v>
      </c>
    </row>
    <row r="379" spans="1:12" ht="18" x14ac:dyDescent="0.35">
      <c r="A379" s="2"/>
      <c r="B379" s="6"/>
      <c r="C379" s="10"/>
      <c r="D379" s="10"/>
      <c r="E379" s="6"/>
      <c r="F379" s="10">
        <v>78000</v>
      </c>
      <c r="G379" s="10">
        <v>78000</v>
      </c>
      <c r="H379" s="8"/>
      <c r="I379" s="24"/>
    </row>
    <row r="380" spans="1:12" ht="18" x14ac:dyDescent="0.35">
      <c r="A380" s="31">
        <v>5</v>
      </c>
      <c r="B380" s="16" t="s">
        <v>342</v>
      </c>
      <c r="C380" s="42">
        <v>270000</v>
      </c>
      <c r="D380" s="18">
        <v>272800.64000000001</v>
      </c>
      <c r="E380" s="5" t="s">
        <v>8</v>
      </c>
      <c r="F380" s="18" t="s">
        <v>55</v>
      </c>
      <c r="G380" s="18" t="s">
        <v>55</v>
      </c>
      <c r="H380" s="7" t="s">
        <v>615</v>
      </c>
      <c r="I380" s="19" t="s">
        <v>636</v>
      </c>
      <c r="K380" t="s">
        <v>609</v>
      </c>
      <c r="L380">
        <v>3</v>
      </c>
    </row>
    <row r="381" spans="1:12" ht="18" x14ac:dyDescent="0.35">
      <c r="A381" s="31"/>
      <c r="B381" s="16" t="s">
        <v>343</v>
      </c>
      <c r="C381" s="42"/>
      <c r="D381" s="18"/>
      <c r="E381" s="16"/>
      <c r="F381" s="18">
        <v>270000</v>
      </c>
      <c r="G381" s="18">
        <v>270000</v>
      </c>
      <c r="H381" s="20" t="s">
        <v>616</v>
      </c>
      <c r="I381" s="50" t="s">
        <v>344</v>
      </c>
      <c r="K381" t="s">
        <v>610</v>
      </c>
      <c r="L381">
        <v>2</v>
      </c>
    </row>
    <row r="382" spans="1:12" ht="18" x14ac:dyDescent="0.35">
      <c r="A382" s="33">
        <v>6</v>
      </c>
      <c r="B382" s="29" t="s">
        <v>345</v>
      </c>
      <c r="C382" s="35">
        <v>320000</v>
      </c>
      <c r="D382" s="3">
        <v>320000</v>
      </c>
      <c r="E382" s="5" t="s">
        <v>8</v>
      </c>
      <c r="F382" s="9" t="s">
        <v>50</v>
      </c>
      <c r="G382" s="9" t="s">
        <v>50</v>
      </c>
      <c r="H382" s="7" t="s">
        <v>615</v>
      </c>
      <c r="I382" s="19" t="s">
        <v>637</v>
      </c>
      <c r="K382" t="s">
        <v>611</v>
      </c>
    </row>
    <row r="383" spans="1:12" ht="18" x14ac:dyDescent="0.35">
      <c r="A383" s="31"/>
      <c r="B383" s="26" t="s">
        <v>145</v>
      </c>
      <c r="C383" s="32"/>
      <c r="D383" s="25"/>
      <c r="E383" s="16"/>
      <c r="F383" s="25">
        <v>320000</v>
      </c>
      <c r="G383" s="25">
        <v>320000</v>
      </c>
      <c r="H383" s="20" t="s">
        <v>616</v>
      </c>
      <c r="I383" s="50" t="s">
        <v>344</v>
      </c>
      <c r="K383" t="s">
        <v>612</v>
      </c>
      <c r="L383">
        <v>2</v>
      </c>
    </row>
    <row r="384" spans="1:12" ht="18" x14ac:dyDescent="0.35">
      <c r="A384" s="27">
        <v>7</v>
      </c>
      <c r="B384" s="29" t="s">
        <v>52</v>
      </c>
      <c r="C384" s="3">
        <v>26088.29</v>
      </c>
      <c r="D384" s="3">
        <v>26088.29</v>
      </c>
      <c r="E384" s="5" t="s">
        <v>8</v>
      </c>
      <c r="F384" s="37" t="s">
        <v>39</v>
      </c>
      <c r="G384" s="37" t="s">
        <v>39</v>
      </c>
      <c r="H384" s="7" t="s">
        <v>615</v>
      </c>
      <c r="I384" s="19" t="s">
        <v>347</v>
      </c>
      <c r="L384">
        <f>SUM(L380:L383)</f>
        <v>7</v>
      </c>
    </row>
    <row r="385" spans="1:9" ht="18" x14ac:dyDescent="0.35">
      <c r="A385" s="43"/>
      <c r="B385" s="30" t="s">
        <v>346</v>
      </c>
      <c r="C385" s="4"/>
      <c r="D385" s="4"/>
      <c r="E385" s="6"/>
      <c r="F385" s="44">
        <v>26088.29</v>
      </c>
      <c r="G385" s="44">
        <v>26088.29</v>
      </c>
      <c r="H385" s="45" t="s">
        <v>616</v>
      </c>
      <c r="I385" s="50" t="s">
        <v>568</v>
      </c>
    </row>
    <row r="386" spans="1:9" x14ac:dyDescent="0.25">
      <c r="G386" s="88"/>
    </row>
    <row r="388" spans="1:9" ht="21" x14ac:dyDescent="0.4">
      <c r="A388" s="91" t="s">
        <v>353</v>
      </c>
      <c r="B388" s="91"/>
      <c r="C388" s="91"/>
      <c r="D388" s="91"/>
      <c r="E388" s="91"/>
      <c r="F388" s="91"/>
      <c r="G388" s="91"/>
      <c r="H388" s="91"/>
      <c r="I388" s="91"/>
    </row>
    <row r="389" spans="1:9" ht="21" x14ac:dyDescent="0.4">
      <c r="A389" s="91" t="s">
        <v>7</v>
      </c>
      <c r="B389" s="91"/>
      <c r="C389" s="91"/>
      <c r="D389" s="91"/>
      <c r="E389" s="91"/>
      <c r="F389" s="91"/>
      <c r="G389" s="91"/>
      <c r="H389" s="91"/>
      <c r="I389" s="91"/>
    </row>
    <row r="390" spans="1:9" ht="21" x14ac:dyDescent="0.4">
      <c r="A390" s="91" t="s">
        <v>354</v>
      </c>
      <c r="B390" s="91"/>
      <c r="C390" s="91"/>
      <c r="D390" s="91"/>
      <c r="E390" s="91"/>
      <c r="F390" s="91"/>
      <c r="G390" s="91"/>
      <c r="H390" s="91"/>
      <c r="I390" s="91"/>
    </row>
    <row r="391" spans="1:9" ht="18" x14ac:dyDescent="0.25">
      <c r="A391" s="84" t="s">
        <v>0</v>
      </c>
      <c r="B391" s="84" t="s">
        <v>1</v>
      </c>
      <c r="C391" s="85" t="s">
        <v>617</v>
      </c>
      <c r="D391" s="85" t="s">
        <v>2</v>
      </c>
      <c r="E391" s="84" t="s">
        <v>3</v>
      </c>
      <c r="F391" s="85" t="s">
        <v>4</v>
      </c>
      <c r="G391" s="85" t="s">
        <v>46</v>
      </c>
      <c r="H391" s="84" t="s">
        <v>42</v>
      </c>
      <c r="I391" s="84" t="s">
        <v>44</v>
      </c>
    </row>
    <row r="392" spans="1:9" ht="18" x14ac:dyDescent="0.25">
      <c r="A392" s="86"/>
      <c r="B392" s="86"/>
      <c r="C392" s="87" t="s">
        <v>618</v>
      </c>
      <c r="D392" s="87" t="s">
        <v>40</v>
      </c>
      <c r="E392" s="86"/>
      <c r="F392" s="87" t="s">
        <v>5</v>
      </c>
      <c r="G392" s="87" t="s">
        <v>6</v>
      </c>
      <c r="H392" s="86" t="s">
        <v>43</v>
      </c>
      <c r="I392" s="86" t="s">
        <v>45</v>
      </c>
    </row>
    <row r="393" spans="1:9" ht="18" x14ac:dyDescent="0.35">
      <c r="A393" s="27">
        <v>1</v>
      </c>
      <c r="B393" s="29" t="s">
        <v>355</v>
      </c>
      <c r="C393" s="3">
        <v>13889</v>
      </c>
      <c r="D393" s="3">
        <v>13889</v>
      </c>
      <c r="E393" s="5" t="s">
        <v>8</v>
      </c>
      <c r="F393" s="37" t="s">
        <v>358</v>
      </c>
      <c r="G393" s="37" t="s">
        <v>358</v>
      </c>
      <c r="H393" s="40" t="s">
        <v>615</v>
      </c>
      <c r="I393" s="7" t="s">
        <v>357</v>
      </c>
    </row>
    <row r="394" spans="1:9" ht="18" x14ac:dyDescent="0.35">
      <c r="A394" s="28"/>
      <c r="B394" s="26" t="s">
        <v>356</v>
      </c>
      <c r="C394" s="25"/>
      <c r="D394" s="25"/>
      <c r="E394" s="16"/>
      <c r="F394" s="38" t="s">
        <v>359</v>
      </c>
      <c r="G394" s="38" t="s">
        <v>359</v>
      </c>
      <c r="H394" s="39" t="s">
        <v>616</v>
      </c>
      <c r="I394" s="61" t="s">
        <v>569</v>
      </c>
    </row>
    <row r="395" spans="1:9" ht="18" x14ac:dyDescent="0.35">
      <c r="A395" s="43"/>
      <c r="B395" s="30"/>
      <c r="C395" s="4"/>
      <c r="D395" s="4"/>
      <c r="E395" s="6"/>
      <c r="F395" s="44">
        <v>13889</v>
      </c>
      <c r="G395" s="44">
        <v>13889</v>
      </c>
      <c r="H395" s="45"/>
      <c r="I395" s="8"/>
    </row>
    <row r="396" spans="1:9" ht="18" x14ac:dyDescent="0.35">
      <c r="A396" s="28">
        <v>2</v>
      </c>
      <c r="B396" s="26" t="s">
        <v>49</v>
      </c>
      <c r="C396" s="25">
        <v>826761.73</v>
      </c>
      <c r="D396" s="25">
        <v>826761.73</v>
      </c>
      <c r="E396" s="16" t="s">
        <v>8</v>
      </c>
      <c r="F396" s="63" t="s">
        <v>361</v>
      </c>
      <c r="G396" s="63" t="s">
        <v>361</v>
      </c>
      <c r="H396" s="39" t="s">
        <v>615</v>
      </c>
      <c r="I396" s="19" t="s">
        <v>638</v>
      </c>
    </row>
    <row r="397" spans="1:9" ht="18" x14ac:dyDescent="0.35">
      <c r="A397" s="28"/>
      <c r="B397" s="26" t="s">
        <v>360</v>
      </c>
      <c r="C397" s="25"/>
      <c r="D397" s="25"/>
      <c r="E397" s="16"/>
      <c r="F397" s="63" t="s">
        <v>362</v>
      </c>
      <c r="G397" s="63" t="s">
        <v>362</v>
      </c>
      <c r="H397" s="39" t="s">
        <v>616</v>
      </c>
      <c r="I397" s="61" t="s">
        <v>363</v>
      </c>
    </row>
    <row r="398" spans="1:9" ht="18" x14ac:dyDescent="0.35">
      <c r="A398" s="28"/>
      <c r="B398" s="26"/>
      <c r="C398" s="25"/>
      <c r="D398" s="25"/>
      <c r="E398" s="16"/>
      <c r="F398" s="38">
        <v>826761.73</v>
      </c>
      <c r="G398" s="38">
        <v>826761.73</v>
      </c>
      <c r="H398" s="39"/>
      <c r="I398" s="50"/>
    </row>
    <row r="399" spans="1:9" ht="18" x14ac:dyDescent="0.35">
      <c r="A399" s="27">
        <v>3</v>
      </c>
      <c r="B399" s="29" t="s">
        <v>364</v>
      </c>
      <c r="C399" s="3">
        <v>19175</v>
      </c>
      <c r="D399" s="3">
        <v>19175</v>
      </c>
      <c r="E399" s="5" t="s">
        <v>8</v>
      </c>
      <c r="F399" s="37" t="s">
        <v>48</v>
      </c>
      <c r="G399" s="37" t="s">
        <v>48</v>
      </c>
      <c r="H399" s="7" t="s">
        <v>615</v>
      </c>
      <c r="I399" s="24" t="s">
        <v>347</v>
      </c>
    </row>
    <row r="400" spans="1:9" ht="18" x14ac:dyDescent="0.35">
      <c r="A400" s="28"/>
      <c r="B400" s="26" t="s">
        <v>365</v>
      </c>
      <c r="C400" s="25"/>
      <c r="D400" s="25"/>
      <c r="E400" s="16"/>
      <c r="F400" s="38">
        <v>19175</v>
      </c>
      <c r="G400" s="38">
        <v>19175</v>
      </c>
      <c r="H400" s="20" t="s">
        <v>616</v>
      </c>
      <c r="I400" s="61" t="s">
        <v>570</v>
      </c>
    </row>
    <row r="401" spans="1:9" ht="18" x14ac:dyDescent="0.35">
      <c r="A401" s="28"/>
      <c r="B401" s="26" t="s">
        <v>366</v>
      </c>
      <c r="C401" s="25"/>
      <c r="D401" s="25"/>
      <c r="E401" s="16"/>
      <c r="F401" s="38"/>
      <c r="G401" s="38"/>
      <c r="H401" s="20"/>
      <c r="I401" s="61"/>
    </row>
    <row r="402" spans="1:9" ht="18" x14ac:dyDescent="0.35">
      <c r="A402" s="27">
        <v>4</v>
      </c>
      <c r="B402" s="5" t="s">
        <v>367</v>
      </c>
      <c r="C402" s="9">
        <v>129020</v>
      </c>
      <c r="D402" s="9">
        <v>129020</v>
      </c>
      <c r="E402" s="5" t="s">
        <v>8</v>
      </c>
      <c r="F402" s="9" t="s">
        <v>369</v>
      </c>
      <c r="G402" s="9" t="s">
        <v>369</v>
      </c>
      <c r="H402" s="7" t="s">
        <v>615</v>
      </c>
      <c r="I402" s="7" t="s">
        <v>370</v>
      </c>
    </row>
    <row r="403" spans="1:9" ht="18" x14ac:dyDescent="0.35">
      <c r="A403" s="43"/>
      <c r="B403" s="6" t="s">
        <v>368</v>
      </c>
      <c r="C403" s="10"/>
      <c r="D403" s="10"/>
      <c r="E403" s="6"/>
      <c r="F403" s="10">
        <v>129020</v>
      </c>
      <c r="G403" s="10">
        <v>129020</v>
      </c>
      <c r="H403" s="8" t="s">
        <v>616</v>
      </c>
      <c r="I403" s="50" t="s">
        <v>571</v>
      </c>
    </row>
    <row r="404" spans="1:9" ht="18" x14ac:dyDescent="0.35">
      <c r="A404" s="33">
        <v>5</v>
      </c>
      <c r="B404" s="5" t="s">
        <v>371</v>
      </c>
      <c r="C404" s="48">
        <v>16700</v>
      </c>
      <c r="D404" s="9">
        <v>16700</v>
      </c>
      <c r="E404" s="5" t="s">
        <v>8</v>
      </c>
      <c r="F404" s="9" t="s">
        <v>369</v>
      </c>
      <c r="G404" s="9" t="s">
        <v>369</v>
      </c>
      <c r="H404" s="7" t="s">
        <v>615</v>
      </c>
      <c r="I404" s="19" t="s">
        <v>373</v>
      </c>
    </row>
    <row r="405" spans="1:9" ht="18" x14ac:dyDescent="0.35">
      <c r="A405" s="55"/>
      <c r="B405" s="6" t="s">
        <v>372</v>
      </c>
      <c r="C405" s="49"/>
      <c r="D405" s="10"/>
      <c r="E405" s="6"/>
      <c r="F405" s="10">
        <v>16700</v>
      </c>
      <c r="G405" s="10">
        <v>16700</v>
      </c>
      <c r="H405" s="8" t="s">
        <v>616</v>
      </c>
      <c r="I405" s="50" t="s">
        <v>572</v>
      </c>
    </row>
    <row r="406" spans="1:9" ht="18" x14ac:dyDescent="0.35">
      <c r="A406" s="33">
        <v>6</v>
      </c>
      <c r="B406" s="5" t="s">
        <v>374</v>
      </c>
      <c r="C406" s="48">
        <v>5310</v>
      </c>
      <c r="D406" s="9">
        <v>5310</v>
      </c>
      <c r="E406" s="5" t="s">
        <v>8</v>
      </c>
      <c r="F406" s="9" t="s">
        <v>375</v>
      </c>
      <c r="G406" s="9" t="s">
        <v>375</v>
      </c>
      <c r="H406" s="7" t="s">
        <v>615</v>
      </c>
      <c r="I406" s="19" t="s">
        <v>376</v>
      </c>
    </row>
    <row r="407" spans="1:9" ht="18" x14ac:dyDescent="0.35">
      <c r="A407" s="55"/>
      <c r="B407" s="6" t="s">
        <v>188</v>
      </c>
      <c r="C407" s="49"/>
      <c r="D407" s="10"/>
      <c r="E407" s="6"/>
      <c r="F407" s="10">
        <v>5310</v>
      </c>
      <c r="G407" s="10">
        <v>5310</v>
      </c>
      <c r="H407" s="8" t="s">
        <v>616</v>
      </c>
      <c r="I407" s="50" t="s">
        <v>573</v>
      </c>
    </row>
    <row r="408" spans="1:9" ht="18" x14ac:dyDescent="0.35">
      <c r="A408" s="33">
        <v>7</v>
      </c>
      <c r="B408" s="5" t="s">
        <v>377</v>
      </c>
      <c r="C408" s="48">
        <v>17540</v>
      </c>
      <c r="D408" s="9">
        <v>17540</v>
      </c>
      <c r="E408" s="5" t="s">
        <v>8</v>
      </c>
      <c r="F408" s="9" t="s">
        <v>51</v>
      </c>
      <c r="G408" s="9" t="s">
        <v>51</v>
      </c>
      <c r="H408" s="7" t="s">
        <v>615</v>
      </c>
      <c r="I408" s="64" t="s">
        <v>376</v>
      </c>
    </row>
    <row r="409" spans="1:9" ht="18" x14ac:dyDescent="0.35">
      <c r="A409" s="55"/>
      <c r="B409" s="6" t="s">
        <v>378</v>
      </c>
      <c r="C409" s="49"/>
      <c r="D409" s="10"/>
      <c r="E409" s="6"/>
      <c r="F409" s="10">
        <v>17540</v>
      </c>
      <c r="G409" s="10">
        <v>17540</v>
      </c>
      <c r="H409" s="8" t="s">
        <v>616</v>
      </c>
      <c r="I409" s="50" t="s">
        <v>573</v>
      </c>
    </row>
    <row r="410" spans="1:9" ht="18" x14ac:dyDescent="0.35">
      <c r="A410" s="33">
        <v>8</v>
      </c>
      <c r="B410" s="5" t="s">
        <v>380</v>
      </c>
      <c r="C410" s="48">
        <v>30000</v>
      </c>
      <c r="D410" s="9">
        <v>30000</v>
      </c>
      <c r="E410" s="5" t="s">
        <v>8</v>
      </c>
      <c r="F410" s="9" t="s">
        <v>379</v>
      </c>
      <c r="G410" s="9" t="s">
        <v>379</v>
      </c>
      <c r="H410" s="7" t="s">
        <v>615</v>
      </c>
      <c r="I410" s="64" t="s">
        <v>384</v>
      </c>
    </row>
    <row r="411" spans="1:9" ht="18" x14ac:dyDescent="0.35">
      <c r="A411" s="31"/>
      <c r="B411" s="16" t="s">
        <v>381</v>
      </c>
      <c r="C411" s="42"/>
      <c r="D411" s="18"/>
      <c r="E411" s="16"/>
      <c r="F411" s="18">
        <v>30000</v>
      </c>
      <c r="G411" s="18">
        <v>30000</v>
      </c>
      <c r="H411" s="20" t="s">
        <v>616</v>
      </c>
      <c r="I411" s="61" t="s">
        <v>572</v>
      </c>
    </row>
    <row r="412" spans="1:9" ht="18" x14ac:dyDescent="0.35">
      <c r="A412" s="55"/>
      <c r="B412" s="6"/>
      <c r="C412" s="49"/>
      <c r="D412" s="10"/>
      <c r="E412" s="6"/>
      <c r="F412" s="10"/>
      <c r="G412" s="10"/>
      <c r="H412" s="8"/>
      <c r="I412" s="50"/>
    </row>
    <row r="413" spans="1:9" ht="18" x14ac:dyDescent="0.35">
      <c r="A413" s="33">
        <v>9</v>
      </c>
      <c r="B413" s="5" t="s">
        <v>382</v>
      </c>
      <c r="C413" s="48">
        <v>30000</v>
      </c>
      <c r="D413" s="9">
        <v>30000</v>
      </c>
      <c r="E413" s="5" t="s">
        <v>8</v>
      </c>
      <c r="F413" s="9" t="s">
        <v>9</v>
      </c>
      <c r="G413" s="9" t="s">
        <v>9</v>
      </c>
      <c r="H413" s="7" t="s">
        <v>615</v>
      </c>
      <c r="I413" s="64" t="s">
        <v>385</v>
      </c>
    </row>
    <row r="414" spans="1:9" ht="18" x14ac:dyDescent="0.35">
      <c r="A414" s="55"/>
      <c r="B414" s="6" t="s">
        <v>383</v>
      </c>
      <c r="C414" s="49"/>
      <c r="D414" s="10"/>
      <c r="E414" s="6"/>
      <c r="F414" s="10">
        <v>30000</v>
      </c>
      <c r="G414" s="10">
        <v>30000</v>
      </c>
      <c r="H414" s="8" t="s">
        <v>616</v>
      </c>
      <c r="I414" s="50" t="s">
        <v>572</v>
      </c>
    </row>
    <row r="415" spans="1:9" ht="18" x14ac:dyDescent="0.35">
      <c r="A415" s="33">
        <v>10</v>
      </c>
      <c r="B415" s="5" t="s">
        <v>386</v>
      </c>
      <c r="C415" s="48">
        <v>25321</v>
      </c>
      <c r="D415" s="9">
        <v>25321</v>
      </c>
      <c r="E415" s="5" t="s">
        <v>8</v>
      </c>
      <c r="F415" s="9" t="s">
        <v>54</v>
      </c>
      <c r="G415" s="9" t="s">
        <v>54</v>
      </c>
      <c r="H415" s="7" t="s">
        <v>615</v>
      </c>
      <c r="I415" s="64" t="s">
        <v>388</v>
      </c>
    </row>
    <row r="416" spans="1:9" ht="18" x14ac:dyDescent="0.35">
      <c r="A416" s="55"/>
      <c r="B416" s="6" t="s">
        <v>387</v>
      </c>
      <c r="C416" s="49"/>
      <c r="D416" s="10"/>
      <c r="E416" s="6"/>
      <c r="F416" s="10">
        <v>25321</v>
      </c>
      <c r="G416" s="10">
        <v>25321</v>
      </c>
      <c r="H416" s="8" t="s">
        <v>616</v>
      </c>
      <c r="I416" s="50" t="s">
        <v>572</v>
      </c>
    </row>
    <row r="417" spans="1:12" ht="18" x14ac:dyDescent="0.35">
      <c r="A417" s="33">
        <v>11</v>
      </c>
      <c r="B417" s="5" t="s">
        <v>389</v>
      </c>
      <c r="C417" s="48">
        <v>22750</v>
      </c>
      <c r="D417" s="9">
        <v>22750</v>
      </c>
      <c r="E417" s="5" t="s">
        <v>8</v>
      </c>
      <c r="F417" s="9" t="s">
        <v>369</v>
      </c>
      <c r="G417" s="9" t="s">
        <v>369</v>
      </c>
      <c r="H417" s="7" t="s">
        <v>615</v>
      </c>
      <c r="I417" s="64" t="s">
        <v>390</v>
      </c>
    </row>
    <row r="418" spans="1:12" ht="18" x14ac:dyDescent="0.35">
      <c r="A418" s="55"/>
      <c r="B418" s="6" t="s">
        <v>105</v>
      </c>
      <c r="C418" s="49"/>
      <c r="D418" s="10"/>
      <c r="E418" s="6"/>
      <c r="F418" s="10">
        <v>22750</v>
      </c>
      <c r="G418" s="10">
        <v>22750</v>
      </c>
      <c r="H418" s="8" t="s">
        <v>616</v>
      </c>
      <c r="I418" s="50" t="s">
        <v>572</v>
      </c>
    </row>
    <row r="419" spans="1:12" ht="18" x14ac:dyDescent="0.35">
      <c r="A419" s="33">
        <v>12</v>
      </c>
      <c r="B419" s="5" t="s">
        <v>391</v>
      </c>
      <c r="C419" s="48">
        <v>29925</v>
      </c>
      <c r="D419" s="9">
        <v>29925</v>
      </c>
      <c r="E419" s="5" t="s">
        <v>8</v>
      </c>
      <c r="F419" s="9" t="s">
        <v>369</v>
      </c>
      <c r="G419" s="9" t="s">
        <v>369</v>
      </c>
      <c r="H419" s="7" t="s">
        <v>615</v>
      </c>
      <c r="I419" s="64" t="s">
        <v>392</v>
      </c>
    </row>
    <row r="420" spans="1:12" ht="18" x14ac:dyDescent="0.35">
      <c r="A420" s="55"/>
      <c r="B420" s="6" t="s">
        <v>368</v>
      </c>
      <c r="C420" s="49"/>
      <c r="D420" s="10"/>
      <c r="E420" s="6"/>
      <c r="F420" s="10">
        <v>29925</v>
      </c>
      <c r="G420" s="10">
        <v>29925</v>
      </c>
      <c r="H420" s="8" t="s">
        <v>616</v>
      </c>
      <c r="I420" s="50" t="s">
        <v>571</v>
      </c>
    </row>
    <row r="421" spans="1:12" ht="18" x14ac:dyDescent="0.35">
      <c r="A421" s="31">
        <v>13</v>
      </c>
      <c r="B421" s="16" t="s">
        <v>393</v>
      </c>
      <c r="C421" s="42">
        <v>20264</v>
      </c>
      <c r="D421" s="18">
        <v>20264</v>
      </c>
      <c r="E421" s="16" t="s">
        <v>8</v>
      </c>
      <c r="F421" s="18" t="s">
        <v>48</v>
      </c>
      <c r="G421" s="18" t="s">
        <v>48</v>
      </c>
      <c r="H421" s="20" t="s">
        <v>615</v>
      </c>
      <c r="I421" s="61" t="s">
        <v>394</v>
      </c>
    </row>
    <row r="422" spans="1:12" ht="18" x14ac:dyDescent="0.35">
      <c r="A422" s="31"/>
      <c r="B422" s="16" t="s">
        <v>387</v>
      </c>
      <c r="C422" s="42"/>
      <c r="D422" s="18"/>
      <c r="E422" s="16"/>
      <c r="F422" s="18">
        <v>20264</v>
      </c>
      <c r="G422" s="18">
        <v>20264</v>
      </c>
      <c r="H422" s="20" t="s">
        <v>616</v>
      </c>
      <c r="I422" s="61" t="s">
        <v>572</v>
      </c>
      <c r="K422" t="s">
        <v>609</v>
      </c>
      <c r="L422">
        <v>14</v>
      </c>
    </row>
    <row r="423" spans="1:12" ht="18" x14ac:dyDescent="0.35">
      <c r="A423" s="33">
        <v>14</v>
      </c>
      <c r="B423" s="5" t="s">
        <v>395</v>
      </c>
      <c r="C423" s="48">
        <v>2070</v>
      </c>
      <c r="D423" s="9">
        <v>2070</v>
      </c>
      <c r="E423" s="5" t="s">
        <v>8</v>
      </c>
      <c r="F423" s="9" t="s">
        <v>48</v>
      </c>
      <c r="G423" s="9" t="s">
        <v>48</v>
      </c>
      <c r="H423" s="7" t="s">
        <v>615</v>
      </c>
      <c r="I423" s="64" t="s">
        <v>392</v>
      </c>
      <c r="K423" t="s">
        <v>610</v>
      </c>
      <c r="L423">
        <v>2</v>
      </c>
    </row>
    <row r="424" spans="1:12" ht="18" x14ac:dyDescent="0.35">
      <c r="A424" s="55"/>
      <c r="B424" s="6" t="s">
        <v>396</v>
      </c>
      <c r="C424" s="49"/>
      <c r="D424" s="10"/>
      <c r="E424" s="6"/>
      <c r="F424" s="10">
        <v>2070</v>
      </c>
      <c r="G424" s="10">
        <v>2070</v>
      </c>
      <c r="H424" s="8" t="s">
        <v>616</v>
      </c>
      <c r="I424" s="50" t="s">
        <v>570</v>
      </c>
      <c r="K424" t="s">
        <v>611</v>
      </c>
    </row>
    <row r="425" spans="1:12" ht="18" x14ac:dyDescent="0.35">
      <c r="A425" s="31">
        <v>15</v>
      </c>
      <c r="B425" s="16" t="s">
        <v>397</v>
      </c>
      <c r="C425" s="42">
        <v>4236.6899999999996</v>
      </c>
      <c r="D425" s="18">
        <v>4236.6899999999996</v>
      </c>
      <c r="E425" s="16" t="s">
        <v>8</v>
      </c>
      <c r="F425" s="65" t="s">
        <v>400</v>
      </c>
      <c r="G425" s="65" t="s">
        <v>400</v>
      </c>
      <c r="H425" s="20" t="s">
        <v>615</v>
      </c>
      <c r="I425" s="61" t="s">
        <v>399</v>
      </c>
      <c r="K425" t="s">
        <v>612</v>
      </c>
    </row>
    <row r="426" spans="1:12" ht="18" x14ac:dyDescent="0.35">
      <c r="A426" s="31"/>
      <c r="B426" s="47" t="s">
        <v>398</v>
      </c>
      <c r="C426" s="42"/>
      <c r="D426" s="18"/>
      <c r="E426" s="16"/>
      <c r="F426" s="18">
        <v>4236.6899999999996</v>
      </c>
      <c r="G426" s="18">
        <v>4236.6899999999996</v>
      </c>
      <c r="H426" s="20" t="s">
        <v>616</v>
      </c>
      <c r="I426" s="61" t="s">
        <v>573</v>
      </c>
      <c r="L426">
        <f>SUM(L422:L425)</f>
        <v>16</v>
      </c>
    </row>
    <row r="427" spans="1:12" ht="18" x14ac:dyDescent="0.35">
      <c r="A427" s="27">
        <v>16</v>
      </c>
      <c r="B427" s="29" t="s">
        <v>52</v>
      </c>
      <c r="C427" s="3">
        <v>23441.52</v>
      </c>
      <c r="D427" s="3">
        <v>23441.52</v>
      </c>
      <c r="E427" s="5" t="s">
        <v>8</v>
      </c>
      <c r="F427" s="37" t="s">
        <v>39</v>
      </c>
      <c r="G427" s="37" t="s">
        <v>39</v>
      </c>
      <c r="H427" s="7" t="s">
        <v>615</v>
      </c>
      <c r="I427" s="19" t="s">
        <v>401</v>
      </c>
    </row>
    <row r="428" spans="1:12" ht="18" x14ac:dyDescent="0.35">
      <c r="A428" s="43"/>
      <c r="B428" s="30" t="s">
        <v>404</v>
      </c>
      <c r="C428" s="4"/>
      <c r="D428" s="4"/>
      <c r="E428" s="6"/>
      <c r="F428" s="44">
        <v>23441.52</v>
      </c>
      <c r="G428" s="44">
        <v>23441.52</v>
      </c>
      <c r="H428" s="45" t="s">
        <v>616</v>
      </c>
      <c r="I428" s="50" t="s">
        <v>569</v>
      </c>
    </row>
    <row r="429" spans="1:12" x14ac:dyDescent="0.25">
      <c r="G429" s="88"/>
    </row>
    <row r="442" spans="1:9" ht="21" x14ac:dyDescent="0.4">
      <c r="A442" s="91" t="s">
        <v>402</v>
      </c>
      <c r="B442" s="91"/>
      <c r="C442" s="91"/>
      <c r="D442" s="91"/>
      <c r="E442" s="91"/>
      <c r="F442" s="91"/>
      <c r="G442" s="91"/>
      <c r="H442" s="91"/>
      <c r="I442" s="91"/>
    </row>
    <row r="443" spans="1:9" ht="21" x14ac:dyDescent="0.4">
      <c r="A443" s="91" t="s">
        <v>7</v>
      </c>
      <c r="B443" s="91"/>
      <c r="C443" s="91"/>
      <c r="D443" s="91"/>
      <c r="E443" s="91"/>
      <c r="F443" s="91"/>
      <c r="G443" s="91"/>
      <c r="H443" s="91"/>
      <c r="I443" s="91"/>
    </row>
    <row r="444" spans="1:9" ht="21" x14ac:dyDescent="0.4">
      <c r="A444" s="91" t="s">
        <v>403</v>
      </c>
      <c r="B444" s="91"/>
      <c r="C444" s="91"/>
      <c r="D444" s="91"/>
      <c r="E444" s="91"/>
      <c r="F444" s="91"/>
      <c r="G444" s="91"/>
      <c r="H444" s="91"/>
      <c r="I444" s="91"/>
    </row>
    <row r="445" spans="1:9" ht="18" x14ac:dyDescent="0.25">
      <c r="A445" s="84" t="s">
        <v>0</v>
      </c>
      <c r="B445" s="84" t="s">
        <v>1</v>
      </c>
      <c r="C445" s="85" t="s">
        <v>617</v>
      </c>
      <c r="D445" s="85" t="s">
        <v>2</v>
      </c>
      <c r="E445" s="84" t="s">
        <v>3</v>
      </c>
      <c r="F445" s="85" t="s">
        <v>4</v>
      </c>
      <c r="G445" s="85" t="s">
        <v>46</v>
      </c>
      <c r="H445" s="84" t="s">
        <v>42</v>
      </c>
      <c r="I445" s="84" t="s">
        <v>44</v>
      </c>
    </row>
    <row r="446" spans="1:9" ht="18" x14ac:dyDescent="0.25">
      <c r="A446" s="86"/>
      <c r="B446" s="86"/>
      <c r="C446" s="87" t="s">
        <v>618</v>
      </c>
      <c r="D446" s="87" t="s">
        <v>40</v>
      </c>
      <c r="E446" s="86"/>
      <c r="F446" s="87" t="s">
        <v>5</v>
      </c>
      <c r="G446" s="87" t="s">
        <v>6</v>
      </c>
      <c r="H446" s="86" t="s">
        <v>43</v>
      </c>
      <c r="I446" s="86" t="s">
        <v>45</v>
      </c>
    </row>
    <row r="447" spans="1:9" ht="18" x14ac:dyDescent="0.35">
      <c r="A447" s="27">
        <v>1</v>
      </c>
      <c r="B447" s="29" t="s">
        <v>405</v>
      </c>
      <c r="C447" s="3">
        <v>22336.25</v>
      </c>
      <c r="D447" s="3">
        <v>22336.25</v>
      </c>
      <c r="E447" s="5" t="s">
        <v>8</v>
      </c>
      <c r="F447" s="37" t="s">
        <v>258</v>
      </c>
      <c r="G447" s="37" t="s">
        <v>258</v>
      </c>
      <c r="H447" s="40" t="s">
        <v>615</v>
      </c>
      <c r="I447" s="7" t="s">
        <v>407</v>
      </c>
    </row>
    <row r="448" spans="1:9" ht="18" x14ac:dyDescent="0.35">
      <c r="A448" s="28"/>
      <c r="B448" s="26" t="s">
        <v>406</v>
      </c>
      <c r="C448" s="25"/>
      <c r="D448" s="25"/>
      <c r="E448" s="16"/>
      <c r="F448" s="38" t="s">
        <v>259</v>
      </c>
      <c r="G448" s="38" t="s">
        <v>259</v>
      </c>
      <c r="H448" s="39" t="s">
        <v>616</v>
      </c>
      <c r="I448" s="61" t="s">
        <v>574</v>
      </c>
    </row>
    <row r="449" spans="1:9" ht="18" x14ac:dyDescent="0.35">
      <c r="A449" s="43"/>
      <c r="B449" s="30"/>
      <c r="C449" s="4"/>
      <c r="D449" s="4"/>
      <c r="E449" s="6"/>
      <c r="F449" s="44">
        <v>22336.25</v>
      </c>
      <c r="G449" s="44">
        <v>22336.25</v>
      </c>
      <c r="H449" s="45"/>
      <c r="I449" s="8"/>
    </row>
    <row r="450" spans="1:9" ht="18" x14ac:dyDescent="0.35">
      <c r="A450" s="28">
        <v>2</v>
      </c>
      <c r="B450" s="26" t="s">
        <v>408</v>
      </c>
      <c r="C450" s="25">
        <v>21920</v>
      </c>
      <c r="D450" s="25">
        <v>21920</v>
      </c>
      <c r="E450" s="16" t="s">
        <v>8</v>
      </c>
      <c r="F450" s="63" t="s">
        <v>48</v>
      </c>
      <c r="G450" s="63" t="s">
        <v>48</v>
      </c>
      <c r="H450" s="39" t="s">
        <v>615</v>
      </c>
      <c r="I450" s="19" t="s">
        <v>409</v>
      </c>
    </row>
    <row r="451" spans="1:9" ht="18" x14ac:dyDescent="0.35">
      <c r="A451" s="28"/>
      <c r="B451" s="26" t="s">
        <v>368</v>
      </c>
      <c r="C451" s="25"/>
      <c r="D451" s="25"/>
      <c r="E451" s="16"/>
      <c r="F451" s="63">
        <v>21920</v>
      </c>
      <c r="G451" s="63">
        <v>21920</v>
      </c>
      <c r="H451" s="39" t="s">
        <v>616</v>
      </c>
      <c r="I451" s="50" t="s">
        <v>575</v>
      </c>
    </row>
    <row r="452" spans="1:9" ht="18" x14ac:dyDescent="0.35">
      <c r="A452" s="27">
        <v>3</v>
      </c>
      <c r="B452" s="29" t="s">
        <v>410</v>
      </c>
      <c r="C452" s="3">
        <v>12000</v>
      </c>
      <c r="D452" s="3">
        <v>12000</v>
      </c>
      <c r="E452" s="5" t="s">
        <v>8</v>
      </c>
      <c r="F452" s="37" t="s">
        <v>245</v>
      </c>
      <c r="G452" s="37" t="s">
        <v>245</v>
      </c>
      <c r="H452" s="7" t="s">
        <v>615</v>
      </c>
      <c r="I452" s="24" t="s">
        <v>411</v>
      </c>
    </row>
    <row r="453" spans="1:9" ht="18" x14ac:dyDescent="0.35">
      <c r="A453" s="28"/>
      <c r="B453" s="26" t="s">
        <v>368</v>
      </c>
      <c r="C453" s="25"/>
      <c r="D453" s="25"/>
      <c r="E453" s="16"/>
      <c r="F453" s="38">
        <v>12000</v>
      </c>
      <c r="G453" s="38">
        <v>12000</v>
      </c>
      <c r="H453" s="20" t="s">
        <v>616</v>
      </c>
      <c r="I453" s="61" t="s">
        <v>575</v>
      </c>
    </row>
    <row r="454" spans="1:9" ht="18" x14ac:dyDescent="0.35">
      <c r="A454" s="27">
        <v>4</v>
      </c>
      <c r="B454" s="5" t="s">
        <v>412</v>
      </c>
      <c r="C454" s="9">
        <v>32000</v>
      </c>
      <c r="D454" s="9">
        <v>32000</v>
      </c>
      <c r="E454" s="5" t="s">
        <v>8</v>
      </c>
      <c r="F454" s="9" t="s">
        <v>50</v>
      </c>
      <c r="G454" s="9" t="s">
        <v>50</v>
      </c>
      <c r="H454" s="7" t="s">
        <v>615</v>
      </c>
      <c r="I454" s="7" t="s">
        <v>413</v>
      </c>
    </row>
    <row r="455" spans="1:9" ht="18" x14ac:dyDescent="0.35">
      <c r="A455" s="43"/>
      <c r="B455" s="6" t="s">
        <v>368</v>
      </c>
      <c r="C455" s="10"/>
      <c r="D455" s="10"/>
      <c r="E455" s="6"/>
      <c r="F455" s="10">
        <v>32000</v>
      </c>
      <c r="G455" s="10">
        <v>32000</v>
      </c>
      <c r="H455" s="8" t="s">
        <v>616</v>
      </c>
      <c r="I455" s="50" t="s">
        <v>575</v>
      </c>
    </row>
    <row r="456" spans="1:9" ht="18" x14ac:dyDescent="0.35">
      <c r="A456" s="33">
        <v>5</v>
      </c>
      <c r="B456" s="5" t="s">
        <v>414</v>
      </c>
      <c r="C456" s="48">
        <v>8000</v>
      </c>
      <c r="D456" s="9">
        <v>8000</v>
      </c>
      <c r="E456" s="5" t="s">
        <v>8</v>
      </c>
      <c r="F456" s="9" t="s">
        <v>265</v>
      </c>
      <c r="G456" s="9" t="s">
        <v>265</v>
      </c>
      <c r="H456" s="7" t="s">
        <v>615</v>
      </c>
      <c r="I456" s="19" t="s">
        <v>415</v>
      </c>
    </row>
    <row r="457" spans="1:9" ht="18" x14ac:dyDescent="0.35">
      <c r="A457" s="55"/>
      <c r="B457" s="6"/>
      <c r="C457" s="49"/>
      <c r="D457" s="10"/>
      <c r="E457" s="6"/>
      <c r="F457" s="10">
        <v>8000</v>
      </c>
      <c r="G457" s="10">
        <v>8000</v>
      </c>
      <c r="H457" s="8" t="s">
        <v>616</v>
      </c>
      <c r="I457" s="50" t="s">
        <v>576</v>
      </c>
    </row>
    <row r="458" spans="1:9" ht="18" x14ac:dyDescent="0.35">
      <c r="A458" s="33">
        <v>6</v>
      </c>
      <c r="B458" s="5" t="s">
        <v>417</v>
      </c>
      <c r="C458" s="48">
        <v>22500</v>
      </c>
      <c r="D458" s="9">
        <v>22500</v>
      </c>
      <c r="E458" s="5" t="s">
        <v>8</v>
      </c>
      <c r="F458" s="9" t="s">
        <v>265</v>
      </c>
      <c r="G458" s="9" t="s">
        <v>265</v>
      </c>
      <c r="H458" s="7" t="s">
        <v>615</v>
      </c>
      <c r="I458" s="19" t="s">
        <v>416</v>
      </c>
    </row>
    <row r="459" spans="1:9" ht="18" x14ac:dyDescent="0.35">
      <c r="A459" s="55"/>
      <c r="B459" s="6" t="s">
        <v>418</v>
      </c>
      <c r="C459" s="49"/>
      <c r="D459" s="10"/>
      <c r="E459" s="6"/>
      <c r="F459" s="10">
        <v>22500</v>
      </c>
      <c r="G459" s="10">
        <v>22500</v>
      </c>
      <c r="H459" s="8" t="s">
        <v>616</v>
      </c>
      <c r="I459" s="50" t="s">
        <v>577</v>
      </c>
    </row>
    <row r="460" spans="1:9" ht="18" x14ac:dyDescent="0.35">
      <c r="A460" s="33">
        <v>7</v>
      </c>
      <c r="B460" s="5" t="s">
        <v>419</v>
      </c>
      <c r="C460" s="48">
        <v>118200</v>
      </c>
      <c r="D460" s="9">
        <v>118200</v>
      </c>
      <c r="E460" s="5" t="s">
        <v>8</v>
      </c>
      <c r="F460" s="62" t="s">
        <v>421</v>
      </c>
      <c r="G460" s="62" t="s">
        <v>421</v>
      </c>
      <c r="H460" s="7" t="s">
        <v>615</v>
      </c>
      <c r="I460" s="64" t="s">
        <v>422</v>
      </c>
    </row>
    <row r="461" spans="1:9" ht="18" x14ac:dyDescent="0.35">
      <c r="A461" s="55"/>
      <c r="B461" s="6" t="s">
        <v>420</v>
      </c>
      <c r="C461" s="49"/>
      <c r="D461" s="10"/>
      <c r="E461" s="6"/>
      <c r="F461" s="10">
        <v>118200</v>
      </c>
      <c r="G461" s="10">
        <v>118200</v>
      </c>
      <c r="H461" s="8" t="s">
        <v>616</v>
      </c>
      <c r="I461" s="50" t="s">
        <v>578</v>
      </c>
    </row>
    <row r="462" spans="1:9" ht="18" x14ac:dyDescent="0.35">
      <c r="A462" s="33">
        <v>8</v>
      </c>
      <c r="B462" s="5" t="s">
        <v>423</v>
      </c>
      <c r="C462" s="48">
        <v>10000</v>
      </c>
      <c r="D462" s="9">
        <v>10000</v>
      </c>
      <c r="E462" s="5" t="s">
        <v>8</v>
      </c>
      <c r="F462" s="9" t="s">
        <v>435</v>
      </c>
      <c r="G462" s="9" t="s">
        <v>424</v>
      </c>
      <c r="H462" s="7" t="s">
        <v>615</v>
      </c>
      <c r="I462" s="64" t="s">
        <v>426</v>
      </c>
    </row>
    <row r="463" spans="1:9" ht="18" x14ac:dyDescent="0.35">
      <c r="A463" s="31"/>
      <c r="B463" s="16"/>
      <c r="C463" s="42"/>
      <c r="D463" s="18"/>
      <c r="E463" s="16"/>
      <c r="F463" s="18" t="s">
        <v>425</v>
      </c>
      <c r="G463" s="18" t="s">
        <v>425</v>
      </c>
      <c r="H463" s="20" t="s">
        <v>616</v>
      </c>
      <c r="I463" s="61" t="s">
        <v>578</v>
      </c>
    </row>
    <row r="464" spans="1:9" ht="18" x14ac:dyDescent="0.35">
      <c r="A464" s="55"/>
      <c r="B464" s="6"/>
      <c r="C464" s="49"/>
      <c r="D464" s="10"/>
      <c r="E464" s="6"/>
      <c r="F464" s="10">
        <v>10000</v>
      </c>
      <c r="G464" s="10">
        <v>10000</v>
      </c>
      <c r="H464" s="8"/>
      <c r="I464" s="50"/>
    </row>
    <row r="465" spans="1:9" ht="18" x14ac:dyDescent="0.35">
      <c r="A465" s="33">
        <v>9</v>
      </c>
      <c r="B465" s="5" t="s">
        <v>427</v>
      </c>
      <c r="C465" s="48">
        <v>11200</v>
      </c>
      <c r="D465" s="9">
        <v>11200</v>
      </c>
      <c r="E465" s="5" t="s">
        <v>8</v>
      </c>
      <c r="F465" s="9" t="s">
        <v>265</v>
      </c>
      <c r="G465" s="9" t="s">
        <v>265</v>
      </c>
      <c r="H465" s="7" t="s">
        <v>615</v>
      </c>
      <c r="I465" s="64" t="s">
        <v>429</v>
      </c>
    </row>
    <row r="466" spans="1:9" ht="18" x14ac:dyDescent="0.35">
      <c r="A466" s="55"/>
      <c r="B466" s="6" t="s">
        <v>428</v>
      </c>
      <c r="C466" s="49"/>
      <c r="D466" s="10"/>
      <c r="E466" s="6"/>
      <c r="F466" s="10">
        <v>11200</v>
      </c>
      <c r="G466" s="10">
        <v>11200</v>
      </c>
      <c r="H466" s="8" t="s">
        <v>616</v>
      </c>
      <c r="I466" s="50" t="s">
        <v>579</v>
      </c>
    </row>
    <row r="467" spans="1:9" ht="18" x14ac:dyDescent="0.35">
      <c r="A467" s="33">
        <v>10</v>
      </c>
      <c r="B467" s="5" t="s">
        <v>430</v>
      </c>
      <c r="C467" s="48">
        <v>13500</v>
      </c>
      <c r="D467" s="9">
        <v>13500</v>
      </c>
      <c r="E467" s="5" t="s">
        <v>8</v>
      </c>
      <c r="F467" s="9" t="s">
        <v>433</v>
      </c>
      <c r="G467" s="9" t="s">
        <v>433</v>
      </c>
      <c r="H467" s="7" t="s">
        <v>615</v>
      </c>
      <c r="I467" s="64" t="s">
        <v>432</v>
      </c>
    </row>
    <row r="468" spans="1:9" ht="18" x14ac:dyDescent="0.35">
      <c r="A468" s="55"/>
      <c r="B468" s="6" t="s">
        <v>431</v>
      </c>
      <c r="C468" s="49"/>
      <c r="D468" s="10"/>
      <c r="E468" s="6"/>
      <c r="F468" s="10">
        <v>13500</v>
      </c>
      <c r="G468" s="10">
        <v>13500</v>
      </c>
      <c r="H468" s="8" t="s">
        <v>616</v>
      </c>
      <c r="I468" s="50" t="s">
        <v>579</v>
      </c>
    </row>
    <row r="469" spans="1:9" ht="18" x14ac:dyDescent="0.35">
      <c r="A469" s="33">
        <v>11</v>
      </c>
      <c r="B469" s="5" t="s">
        <v>434</v>
      </c>
      <c r="C469" s="48">
        <v>84200</v>
      </c>
      <c r="D469" s="9">
        <v>84231.360000000001</v>
      </c>
      <c r="E469" s="5" t="s">
        <v>8</v>
      </c>
      <c r="F469" s="9" t="s">
        <v>295</v>
      </c>
      <c r="G469" s="9" t="s">
        <v>295</v>
      </c>
      <c r="H469" s="7" t="s">
        <v>615</v>
      </c>
      <c r="I469" s="64" t="s">
        <v>436</v>
      </c>
    </row>
    <row r="470" spans="1:9" ht="18" x14ac:dyDescent="0.35">
      <c r="A470" s="55"/>
      <c r="B470" s="6" t="s">
        <v>145</v>
      </c>
      <c r="C470" s="49"/>
      <c r="D470" s="10"/>
      <c r="E470" s="6"/>
      <c r="F470" s="10">
        <v>84200</v>
      </c>
      <c r="G470" s="10">
        <v>84200</v>
      </c>
      <c r="H470" s="8" t="s">
        <v>616</v>
      </c>
      <c r="I470" s="50" t="s">
        <v>442</v>
      </c>
    </row>
    <row r="471" spans="1:9" ht="18" x14ac:dyDescent="0.35">
      <c r="A471" s="33">
        <v>12</v>
      </c>
      <c r="B471" s="5" t="s">
        <v>437</v>
      </c>
      <c r="C471" s="48">
        <v>60000</v>
      </c>
      <c r="D471" s="9">
        <v>60005.65</v>
      </c>
      <c r="E471" s="5" t="s">
        <v>8</v>
      </c>
      <c r="F471" s="9" t="s">
        <v>439</v>
      </c>
      <c r="G471" s="9" t="s">
        <v>439</v>
      </c>
      <c r="H471" s="7" t="s">
        <v>615</v>
      </c>
      <c r="I471" s="64" t="s">
        <v>438</v>
      </c>
    </row>
    <row r="472" spans="1:9" ht="18" x14ac:dyDescent="0.35">
      <c r="A472" s="55"/>
      <c r="B472" s="6" t="s">
        <v>145</v>
      </c>
      <c r="C472" s="49"/>
      <c r="D472" s="10"/>
      <c r="E472" s="6"/>
      <c r="F472" s="10">
        <v>60000</v>
      </c>
      <c r="G472" s="10">
        <v>60000</v>
      </c>
      <c r="H472" s="8" t="s">
        <v>616</v>
      </c>
      <c r="I472" s="50" t="s">
        <v>442</v>
      </c>
    </row>
    <row r="473" spans="1:9" ht="18" x14ac:dyDescent="0.35">
      <c r="A473" s="31">
        <v>13</v>
      </c>
      <c r="B473" s="16" t="s">
        <v>440</v>
      </c>
      <c r="C473" s="42">
        <v>1180000</v>
      </c>
      <c r="D473" s="18">
        <v>1186831.81</v>
      </c>
      <c r="E473" s="16" t="s">
        <v>8</v>
      </c>
      <c r="F473" s="18" t="s">
        <v>36</v>
      </c>
      <c r="G473" s="18" t="s">
        <v>36</v>
      </c>
      <c r="H473" s="20" t="s">
        <v>615</v>
      </c>
      <c r="I473" s="19" t="s">
        <v>639</v>
      </c>
    </row>
    <row r="474" spans="1:9" ht="18" x14ac:dyDescent="0.35">
      <c r="A474" s="31"/>
      <c r="B474" s="16" t="s">
        <v>441</v>
      </c>
      <c r="C474" s="42"/>
      <c r="D474" s="18"/>
      <c r="E474" s="16"/>
      <c r="F474" s="18" t="s">
        <v>37</v>
      </c>
      <c r="G474" s="18" t="s">
        <v>37</v>
      </c>
      <c r="H474" s="20" t="s">
        <v>616</v>
      </c>
      <c r="I474" s="61" t="s">
        <v>442</v>
      </c>
    </row>
    <row r="475" spans="1:9" ht="18" x14ac:dyDescent="0.35">
      <c r="A475" s="31"/>
      <c r="B475" s="16"/>
      <c r="C475" s="42"/>
      <c r="D475" s="18"/>
      <c r="E475" s="16"/>
      <c r="F475" s="18">
        <v>1180000</v>
      </c>
      <c r="G475" s="18">
        <v>1175000</v>
      </c>
      <c r="H475" s="20"/>
      <c r="I475" s="61"/>
    </row>
    <row r="476" spans="1:9" ht="18" x14ac:dyDescent="0.35">
      <c r="A476" s="33">
        <v>14</v>
      </c>
      <c r="B476" s="5" t="s">
        <v>443</v>
      </c>
      <c r="C476" s="48">
        <v>1000000</v>
      </c>
      <c r="D476" s="9">
        <v>1014403.24</v>
      </c>
      <c r="E476" s="5" t="s">
        <v>8</v>
      </c>
      <c r="F476" s="9" t="s">
        <v>36</v>
      </c>
      <c r="G476" s="9" t="s">
        <v>36</v>
      </c>
      <c r="H476" s="7" t="s">
        <v>615</v>
      </c>
      <c r="I476" s="64" t="s">
        <v>640</v>
      </c>
    </row>
    <row r="477" spans="1:9" ht="18" x14ac:dyDescent="0.35">
      <c r="A477" s="31"/>
      <c r="B477" s="16" t="s">
        <v>444</v>
      </c>
      <c r="C477" s="42"/>
      <c r="D477" s="18"/>
      <c r="E477" s="16"/>
      <c r="F477" s="18" t="s">
        <v>37</v>
      </c>
      <c r="G477" s="18" t="s">
        <v>37</v>
      </c>
      <c r="H477" s="20" t="s">
        <v>616</v>
      </c>
      <c r="I477" s="61" t="s">
        <v>442</v>
      </c>
    </row>
    <row r="478" spans="1:9" ht="18" x14ac:dyDescent="0.35">
      <c r="A478" s="55"/>
      <c r="B478" s="6"/>
      <c r="C478" s="49"/>
      <c r="D478" s="10"/>
      <c r="E478" s="6"/>
      <c r="F478" s="10">
        <v>1000000</v>
      </c>
      <c r="G478" s="10">
        <v>995000</v>
      </c>
      <c r="H478" s="8"/>
      <c r="I478" s="50"/>
    </row>
    <row r="479" spans="1:9" ht="18" x14ac:dyDescent="0.35">
      <c r="A479" s="33">
        <v>15</v>
      </c>
      <c r="B479" s="5" t="s">
        <v>445</v>
      </c>
      <c r="C479" s="48">
        <v>20000</v>
      </c>
      <c r="D479" s="9">
        <v>20000</v>
      </c>
      <c r="E479" s="5" t="s">
        <v>8</v>
      </c>
      <c r="F479" s="9" t="s">
        <v>447</v>
      </c>
      <c r="G479" s="9" t="s">
        <v>447</v>
      </c>
      <c r="H479" s="7" t="s">
        <v>615</v>
      </c>
      <c r="I479" s="64" t="s">
        <v>446</v>
      </c>
    </row>
    <row r="480" spans="1:9" ht="18" x14ac:dyDescent="0.35">
      <c r="A480" s="55"/>
      <c r="B480" s="6"/>
      <c r="C480" s="49"/>
      <c r="D480" s="10"/>
      <c r="E480" s="6"/>
      <c r="F480" s="10">
        <v>20000</v>
      </c>
      <c r="G480" s="10">
        <v>20000</v>
      </c>
      <c r="H480" s="8" t="s">
        <v>616</v>
      </c>
      <c r="I480" s="50" t="s">
        <v>580</v>
      </c>
    </row>
    <row r="481" spans="1:12" ht="18" x14ac:dyDescent="0.35">
      <c r="A481" s="33">
        <v>16</v>
      </c>
      <c r="B481" s="5" t="s">
        <v>83</v>
      </c>
      <c r="C481" s="48">
        <v>20000</v>
      </c>
      <c r="D481" s="9">
        <v>20000</v>
      </c>
      <c r="E481" s="5" t="s">
        <v>8</v>
      </c>
      <c r="F481" s="9" t="s">
        <v>450</v>
      </c>
      <c r="G481" s="9" t="s">
        <v>450</v>
      </c>
      <c r="H481" s="7" t="s">
        <v>615</v>
      </c>
      <c r="I481" s="64" t="s">
        <v>449</v>
      </c>
    </row>
    <row r="482" spans="1:12" ht="18" x14ac:dyDescent="0.35">
      <c r="A482" s="55"/>
      <c r="B482" s="6" t="s">
        <v>448</v>
      </c>
      <c r="C482" s="49"/>
      <c r="D482" s="10"/>
      <c r="E482" s="6"/>
      <c r="F482" s="10">
        <v>20000</v>
      </c>
      <c r="G482" s="10">
        <v>20000</v>
      </c>
      <c r="H482" s="8" t="s">
        <v>616</v>
      </c>
      <c r="I482" s="50" t="s">
        <v>580</v>
      </c>
    </row>
    <row r="483" spans="1:12" ht="18" x14ac:dyDescent="0.35">
      <c r="A483" s="33">
        <v>17</v>
      </c>
      <c r="B483" s="5" t="s">
        <v>83</v>
      </c>
      <c r="C483" s="48">
        <v>20000</v>
      </c>
      <c r="D483" s="9">
        <v>20000</v>
      </c>
      <c r="E483" s="5" t="s">
        <v>8</v>
      </c>
      <c r="F483" s="9" t="s">
        <v>451</v>
      </c>
      <c r="G483" s="9" t="s">
        <v>451</v>
      </c>
      <c r="H483" s="7" t="s">
        <v>615</v>
      </c>
      <c r="I483" s="64" t="s">
        <v>452</v>
      </c>
    </row>
    <row r="484" spans="1:12" ht="18" x14ac:dyDescent="0.35">
      <c r="A484" s="55"/>
      <c r="B484" s="6" t="s">
        <v>448</v>
      </c>
      <c r="C484" s="49"/>
      <c r="D484" s="10"/>
      <c r="E484" s="6"/>
      <c r="F484" s="10">
        <v>20000</v>
      </c>
      <c r="G484" s="10">
        <v>20000</v>
      </c>
      <c r="H484" s="8" t="s">
        <v>616</v>
      </c>
      <c r="I484" s="50" t="s">
        <v>580</v>
      </c>
    </row>
    <row r="485" spans="1:12" ht="18" x14ac:dyDescent="0.35">
      <c r="A485" s="33">
        <v>18</v>
      </c>
      <c r="B485" s="5" t="s">
        <v>83</v>
      </c>
      <c r="C485" s="48">
        <v>20000</v>
      </c>
      <c r="D485" s="9">
        <v>20000</v>
      </c>
      <c r="E485" s="5" t="s">
        <v>8</v>
      </c>
      <c r="F485" s="9" t="s">
        <v>454</v>
      </c>
      <c r="G485" s="9" t="s">
        <v>454</v>
      </c>
      <c r="H485" s="7" t="s">
        <v>615</v>
      </c>
      <c r="I485" s="64" t="s">
        <v>453</v>
      </c>
    </row>
    <row r="486" spans="1:12" ht="18" x14ac:dyDescent="0.35">
      <c r="A486" s="55"/>
      <c r="B486" s="6" t="s">
        <v>448</v>
      </c>
      <c r="C486" s="49"/>
      <c r="D486" s="10"/>
      <c r="E486" s="6"/>
      <c r="F486" s="10">
        <v>20000</v>
      </c>
      <c r="G486" s="10">
        <v>20000</v>
      </c>
      <c r="H486" s="8" t="s">
        <v>616</v>
      </c>
      <c r="I486" s="50">
        <v>244196</v>
      </c>
    </row>
    <row r="487" spans="1:12" ht="18" x14ac:dyDescent="0.35">
      <c r="A487" s="27">
        <v>19</v>
      </c>
      <c r="B487" s="5" t="s">
        <v>457</v>
      </c>
      <c r="C487" s="48">
        <v>20000</v>
      </c>
      <c r="D487" s="9">
        <v>20000</v>
      </c>
      <c r="E487" s="5" t="s">
        <v>8</v>
      </c>
      <c r="F487" s="9" t="s">
        <v>455</v>
      </c>
      <c r="G487" s="9" t="s">
        <v>455</v>
      </c>
      <c r="H487" s="7" t="s">
        <v>615</v>
      </c>
      <c r="I487" s="64" t="s">
        <v>456</v>
      </c>
    </row>
    <row r="488" spans="1:12" ht="18" x14ac:dyDescent="0.35">
      <c r="A488" s="43"/>
      <c r="B488" s="6"/>
      <c r="C488" s="49"/>
      <c r="D488" s="10"/>
      <c r="E488" s="6"/>
      <c r="F488" s="10">
        <v>20000</v>
      </c>
      <c r="G488" s="10">
        <v>20000</v>
      </c>
      <c r="H488" s="8" t="s">
        <v>616</v>
      </c>
      <c r="I488" s="50" t="s">
        <v>580</v>
      </c>
      <c r="K488" t="s">
        <v>609</v>
      </c>
      <c r="L488">
        <v>11</v>
      </c>
    </row>
    <row r="489" spans="1:12" ht="18" x14ac:dyDescent="0.35">
      <c r="A489" s="33">
        <v>20</v>
      </c>
      <c r="B489" s="5" t="s">
        <v>458</v>
      </c>
      <c r="C489" s="48">
        <v>4500</v>
      </c>
      <c r="D489" s="9">
        <v>4500</v>
      </c>
      <c r="E489" s="5" t="s">
        <v>8</v>
      </c>
      <c r="F489" s="9" t="s">
        <v>265</v>
      </c>
      <c r="G489" s="9" t="s">
        <v>265</v>
      </c>
      <c r="H489" s="7" t="s">
        <v>615</v>
      </c>
      <c r="I489" s="64" t="s">
        <v>459</v>
      </c>
      <c r="K489" t="s">
        <v>610</v>
      </c>
      <c r="L489">
        <v>2</v>
      </c>
    </row>
    <row r="490" spans="1:12" ht="18" x14ac:dyDescent="0.35">
      <c r="A490" s="55"/>
      <c r="B490" s="6"/>
      <c r="C490" s="49"/>
      <c r="D490" s="10"/>
      <c r="E490" s="6"/>
      <c r="F490" s="10">
        <v>4500</v>
      </c>
      <c r="G490" s="10">
        <v>4500</v>
      </c>
      <c r="H490" s="8" t="s">
        <v>616</v>
      </c>
      <c r="I490" s="50" t="s">
        <v>577</v>
      </c>
      <c r="K490" t="s">
        <v>611</v>
      </c>
      <c r="L490">
        <v>4</v>
      </c>
    </row>
    <row r="491" spans="1:12" ht="18" x14ac:dyDescent="0.35">
      <c r="A491" s="27">
        <v>21</v>
      </c>
      <c r="B491" s="29" t="s">
        <v>52</v>
      </c>
      <c r="C491" s="3">
        <v>26237.23</v>
      </c>
      <c r="D491" s="3">
        <v>26237.23</v>
      </c>
      <c r="E491" s="5" t="s">
        <v>8</v>
      </c>
      <c r="F491" s="37" t="s">
        <v>39</v>
      </c>
      <c r="G491" s="37" t="s">
        <v>39</v>
      </c>
      <c r="H491" s="7" t="s">
        <v>615</v>
      </c>
      <c r="I491" s="19" t="s">
        <v>461</v>
      </c>
      <c r="K491" t="s">
        <v>612</v>
      </c>
      <c r="L491">
        <v>4</v>
      </c>
    </row>
    <row r="492" spans="1:12" ht="18" x14ac:dyDescent="0.35">
      <c r="A492" s="43"/>
      <c r="B492" s="30" t="s">
        <v>460</v>
      </c>
      <c r="C492" s="4"/>
      <c r="D492" s="4"/>
      <c r="E492" s="6"/>
      <c r="F492" s="44">
        <v>26237.23</v>
      </c>
      <c r="G492" s="44">
        <v>26237.23</v>
      </c>
      <c r="H492" s="45" t="s">
        <v>616</v>
      </c>
      <c r="I492" s="50" t="s">
        <v>581</v>
      </c>
      <c r="L492">
        <f>SUM(L488:L491)</f>
        <v>21</v>
      </c>
    </row>
    <row r="493" spans="1:12" ht="21" x14ac:dyDescent="0.4">
      <c r="A493" s="91" t="s">
        <v>462</v>
      </c>
      <c r="B493" s="91"/>
      <c r="C493" s="91"/>
      <c r="D493" s="91"/>
      <c r="E493" s="91"/>
      <c r="F493" s="91"/>
      <c r="G493" s="91"/>
      <c r="H493" s="91"/>
      <c r="I493" s="91"/>
    </row>
    <row r="494" spans="1:12" ht="21" x14ac:dyDescent="0.4">
      <c r="A494" s="91" t="s">
        <v>7</v>
      </c>
      <c r="B494" s="91"/>
      <c r="C494" s="91"/>
      <c r="D494" s="91"/>
      <c r="E494" s="91"/>
      <c r="F494" s="91"/>
      <c r="G494" s="91"/>
      <c r="H494" s="91"/>
      <c r="I494" s="91"/>
    </row>
    <row r="495" spans="1:12" ht="21" x14ac:dyDescent="0.4">
      <c r="A495" s="91" t="s">
        <v>463</v>
      </c>
      <c r="B495" s="91"/>
      <c r="C495" s="91"/>
      <c r="D495" s="91"/>
      <c r="E495" s="91"/>
      <c r="F495" s="91"/>
      <c r="G495" s="91"/>
      <c r="H495" s="91"/>
      <c r="I495" s="91"/>
    </row>
    <row r="496" spans="1:12" ht="18" x14ac:dyDescent="0.25">
      <c r="A496" s="84" t="s">
        <v>0</v>
      </c>
      <c r="B496" s="84" t="s">
        <v>1</v>
      </c>
      <c r="C496" s="85" t="s">
        <v>617</v>
      </c>
      <c r="D496" s="85" t="s">
        <v>2</v>
      </c>
      <c r="E496" s="84" t="s">
        <v>3</v>
      </c>
      <c r="F496" s="85" t="s">
        <v>4</v>
      </c>
      <c r="G496" s="85" t="s">
        <v>46</v>
      </c>
      <c r="H496" s="84" t="s">
        <v>42</v>
      </c>
      <c r="I496" s="84" t="s">
        <v>44</v>
      </c>
    </row>
    <row r="497" spans="1:9" ht="18" x14ac:dyDescent="0.25">
      <c r="A497" s="86"/>
      <c r="B497" s="86"/>
      <c r="C497" s="87" t="s">
        <v>618</v>
      </c>
      <c r="D497" s="87" t="s">
        <v>40</v>
      </c>
      <c r="E497" s="86"/>
      <c r="F497" s="87" t="s">
        <v>5</v>
      </c>
      <c r="G497" s="87" t="s">
        <v>6</v>
      </c>
      <c r="H497" s="86" t="s">
        <v>43</v>
      </c>
      <c r="I497" s="86" t="s">
        <v>45</v>
      </c>
    </row>
    <row r="498" spans="1:9" ht="18" x14ac:dyDescent="0.35">
      <c r="A498" s="27">
        <v>1</v>
      </c>
      <c r="B498" s="29" t="s">
        <v>464</v>
      </c>
      <c r="C498" s="3">
        <v>14742</v>
      </c>
      <c r="D498" s="3">
        <v>14742</v>
      </c>
      <c r="E498" s="5" t="s">
        <v>8</v>
      </c>
      <c r="F498" s="37" t="s">
        <v>54</v>
      </c>
      <c r="G498" s="37" t="s">
        <v>54</v>
      </c>
      <c r="H498" s="40" t="s">
        <v>615</v>
      </c>
      <c r="I498" s="7" t="s">
        <v>466</v>
      </c>
    </row>
    <row r="499" spans="1:9" ht="18" x14ac:dyDescent="0.35">
      <c r="A499" s="43"/>
      <c r="B499" s="30" t="s">
        <v>465</v>
      </c>
      <c r="C499" s="4"/>
      <c r="D499" s="4"/>
      <c r="E499" s="6"/>
      <c r="F499" s="44">
        <v>14742</v>
      </c>
      <c r="G499" s="44">
        <v>14742</v>
      </c>
      <c r="H499" s="45" t="s">
        <v>616</v>
      </c>
      <c r="I499" s="50" t="s">
        <v>582</v>
      </c>
    </row>
    <row r="500" spans="1:9" ht="18" x14ac:dyDescent="0.35">
      <c r="A500" s="28">
        <v>2</v>
      </c>
      <c r="B500" s="26" t="s">
        <v>467</v>
      </c>
      <c r="C500" s="25">
        <v>19800</v>
      </c>
      <c r="D500" s="25">
        <v>19800</v>
      </c>
      <c r="E500" s="16" t="s">
        <v>8</v>
      </c>
      <c r="F500" s="63" t="s">
        <v>469</v>
      </c>
      <c r="G500" s="63" t="s">
        <v>469</v>
      </c>
      <c r="H500" s="39" t="s">
        <v>615</v>
      </c>
      <c r="I500" s="24" t="s">
        <v>468</v>
      </c>
    </row>
    <row r="501" spans="1:9" ht="18" x14ac:dyDescent="0.35">
      <c r="A501" s="28"/>
      <c r="B501" s="26" t="s">
        <v>188</v>
      </c>
      <c r="C501" s="25"/>
      <c r="D501" s="25"/>
      <c r="E501" s="16"/>
      <c r="F501" s="63">
        <v>19800</v>
      </c>
      <c r="G501" s="63">
        <v>19800</v>
      </c>
      <c r="H501" s="39" t="s">
        <v>616</v>
      </c>
      <c r="I501" s="50" t="s">
        <v>582</v>
      </c>
    </row>
    <row r="502" spans="1:9" ht="18" x14ac:dyDescent="0.35">
      <c r="A502" s="27">
        <v>3</v>
      </c>
      <c r="B502" s="29" t="s">
        <v>470</v>
      </c>
      <c r="C502" s="3">
        <v>23110</v>
      </c>
      <c r="D502" s="3">
        <v>23110</v>
      </c>
      <c r="E502" s="5" t="s">
        <v>8</v>
      </c>
      <c r="F502" s="37" t="s">
        <v>439</v>
      </c>
      <c r="G502" s="37" t="s">
        <v>439</v>
      </c>
      <c r="H502" s="7" t="s">
        <v>615</v>
      </c>
      <c r="I502" s="24" t="s">
        <v>472</v>
      </c>
    </row>
    <row r="503" spans="1:9" ht="18" x14ac:dyDescent="0.35">
      <c r="A503" s="28"/>
      <c r="B503" s="26" t="s">
        <v>471</v>
      </c>
      <c r="C503" s="25"/>
      <c r="D503" s="25"/>
      <c r="E503" s="16"/>
      <c r="F503" s="38">
        <v>23110</v>
      </c>
      <c r="G503" s="38">
        <v>23110</v>
      </c>
      <c r="H503" s="20" t="s">
        <v>616</v>
      </c>
      <c r="I503" s="61" t="s">
        <v>583</v>
      </c>
    </row>
    <row r="504" spans="1:9" ht="18" x14ac:dyDescent="0.35">
      <c r="A504" s="27">
        <v>4</v>
      </c>
      <c r="B504" s="5" t="s">
        <v>473</v>
      </c>
      <c r="C504" s="66">
        <v>1500000</v>
      </c>
      <c r="D504" s="9">
        <v>1534929.3</v>
      </c>
      <c r="E504" s="67" t="s">
        <v>8</v>
      </c>
      <c r="F504" s="9" t="s">
        <v>36</v>
      </c>
      <c r="G504" s="66" t="s">
        <v>36</v>
      </c>
      <c r="H504" s="7" t="s">
        <v>615</v>
      </c>
      <c r="I504" s="7" t="s">
        <v>641</v>
      </c>
    </row>
    <row r="505" spans="1:9" ht="18" x14ac:dyDescent="0.35">
      <c r="A505" s="28"/>
      <c r="B505" s="16" t="s">
        <v>474</v>
      </c>
      <c r="C505" s="13"/>
      <c r="D505" s="18"/>
      <c r="E505" s="1"/>
      <c r="F505" s="18" t="s">
        <v>37</v>
      </c>
      <c r="G505" s="13" t="s">
        <v>37</v>
      </c>
      <c r="H505" s="20" t="s">
        <v>616</v>
      </c>
      <c r="I505" s="61" t="s">
        <v>475</v>
      </c>
    </row>
    <row r="506" spans="1:9" ht="18" x14ac:dyDescent="0.35">
      <c r="A506" s="43"/>
      <c r="B506" s="6"/>
      <c r="C506" s="13"/>
      <c r="D506" s="10"/>
      <c r="E506" s="1"/>
      <c r="F506" s="10">
        <v>1500000</v>
      </c>
      <c r="G506" s="13">
        <v>1495000</v>
      </c>
      <c r="H506" s="8"/>
      <c r="I506" s="50"/>
    </row>
    <row r="507" spans="1:9" ht="18" x14ac:dyDescent="0.35">
      <c r="A507" s="33">
        <v>5</v>
      </c>
      <c r="B507" s="5" t="s">
        <v>476</v>
      </c>
      <c r="C507" s="48">
        <v>865000</v>
      </c>
      <c r="D507" s="9">
        <v>868214.35</v>
      </c>
      <c r="E507" s="5" t="s">
        <v>8</v>
      </c>
      <c r="F507" s="9" t="s">
        <v>36</v>
      </c>
      <c r="G507" s="9" t="s">
        <v>36</v>
      </c>
      <c r="H507" s="7" t="s">
        <v>615</v>
      </c>
      <c r="I507" s="19" t="s">
        <v>642</v>
      </c>
    </row>
    <row r="508" spans="1:9" ht="18" x14ac:dyDescent="0.35">
      <c r="A508" s="31"/>
      <c r="B508" s="16" t="s">
        <v>477</v>
      </c>
      <c r="C508" s="42"/>
      <c r="D508" s="18"/>
      <c r="E508" s="16"/>
      <c r="F508" s="18" t="s">
        <v>37</v>
      </c>
      <c r="G508" s="18" t="s">
        <v>37</v>
      </c>
      <c r="H508" s="20" t="s">
        <v>616</v>
      </c>
      <c r="I508" s="24" t="s">
        <v>475</v>
      </c>
    </row>
    <row r="509" spans="1:9" ht="18" x14ac:dyDescent="0.35">
      <c r="A509" s="55"/>
      <c r="B509" s="6"/>
      <c r="C509" s="49"/>
      <c r="D509" s="10"/>
      <c r="E509" s="6"/>
      <c r="F509" s="10">
        <v>865000</v>
      </c>
      <c r="G509" s="10">
        <v>860000</v>
      </c>
      <c r="H509" s="8"/>
      <c r="I509" s="50"/>
    </row>
    <row r="510" spans="1:9" ht="18" x14ac:dyDescent="0.35">
      <c r="A510" s="33">
        <v>6</v>
      </c>
      <c r="B510" s="5" t="s">
        <v>279</v>
      </c>
      <c r="C510" s="48">
        <v>635000</v>
      </c>
      <c r="D510" s="9">
        <v>639265.12</v>
      </c>
      <c r="E510" s="5" t="s">
        <v>8</v>
      </c>
      <c r="F510" s="9" t="s">
        <v>36</v>
      </c>
      <c r="G510" s="9" t="s">
        <v>36</v>
      </c>
      <c r="H510" s="7" t="s">
        <v>615</v>
      </c>
      <c r="I510" s="19" t="s">
        <v>643</v>
      </c>
    </row>
    <row r="511" spans="1:9" ht="18" x14ac:dyDescent="0.35">
      <c r="A511" s="31"/>
      <c r="B511" s="16" t="s">
        <v>478</v>
      </c>
      <c r="C511" s="42"/>
      <c r="D511" s="18"/>
      <c r="E511" s="16"/>
      <c r="F511" s="18" t="s">
        <v>37</v>
      </c>
      <c r="G511" s="18" t="s">
        <v>37</v>
      </c>
      <c r="H511" s="20" t="s">
        <v>616</v>
      </c>
      <c r="I511" s="24" t="s">
        <v>475</v>
      </c>
    </row>
    <row r="512" spans="1:9" ht="18" x14ac:dyDescent="0.35">
      <c r="A512" s="55"/>
      <c r="B512" s="6"/>
      <c r="C512" s="49"/>
      <c r="D512" s="10"/>
      <c r="E512" s="6"/>
      <c r="F512" s="10">
        <v>635000</v>
      </c>
      <c r="G512" s="10">
        <v>635000</v>
      </c>
      <c r="H512" s="8"/>
      <c r="I512" s="50"/>
    </row>
    <row r="513" spans="1:12" ht="18" x14ac:dyDescent="0.35">
      <c r="A513" s="33">
        <v>7</v>
      </c>
      <c r="B513" s="5" t="s">
        <v>479</v>
      </c>
      <c r="C513" s="48">
        <v>36433</v>
      </c>
      <c r="D513" s="9">
        <v>36433</v>
      </c>
      <c r="E513" s="5" t="s">
        <v>8</v>
      </c>
      <c r="F513" s="9" t="s">
        <v>48</v>
      </c>
      <c r="G513" s="9" t="s">
        <v>48</v>
      </c>
      <c r="H513" s="7" t="s">
        <v>615</v>
      </c>
      <c r="I513" s="64" t="s">
        <v>481</v>
      </c>
    </row>
    <row r="514" spans="1:12" ht="18" x14ac:dyDescent="0.35">
      <c r="A514" s="55"/>
      <c r="B514" s="6" t="s">
        <v>480</v>
      </c>
      <c r="C514" s="49"/>
      <c r="D514" s="10"/>
      <c r="E514" s="6"/>
      <c r="F514" s="10">
        <v>36433</v>
      </c>
      <c r="G514" s="10">
        <v>36433</v>
      </c>
      <c r="H514" s="8" t="s">
        <v>616</v>
      </c>
      <c r="I514" s="50" t="s">
        <v>584</v>
      </c>
    </row>
    <row r="515" spans="1:12" ht="18" x14ac:dyDescent="0.35">
      <c r="A515" s="33">
        <v>8</v>
      </c>
      <c r="B515" s="5" t="s">
        <v>482</v>
      </c>
      <c r="C515" s="48">
        <v>15723</v>
      </c>
      <c r="D515" s="9">
        <v>15723</v>
      </c>
      <c r="E515" s="5" t="s">
        <v>8</v>
      </c>
      <c r="F515" s="9" t="s">
        <v>48</v>
      </c>
      <c r="G515" s="9" t="s">
        <v>48</v>
      </c>
      <c r="H515" s="7" t="s">
        <v>615</v>
      </c>
      <c r="I515" s="64" t="s">
        <v>483</v>
      </c>
    </row>
    <row r="516" spans="1:12" ht="18" x14ac:dyDescent="0.35">
      <c r="A516" s="31"/>
      <c r="B516" s="16"/>
      <c r="C516" s="42"/>
      <c r="D516" s="18"/>
      <c r="E516" s="16"/>
      <c r="F516" s="18">
        <v>15723</v>
      </c>
      <c r="G516" s="18">
        <v>15723</v>
      </c>
      <c r="H516" s="20" t="s">
        <v>616</v>
      </c>
      <c r="I516" s="61" t="s">
        <v>585</v>
      </c>
    </row>
    <row r="517" spans="1:12" ht="18" x14ac:dyDescent="0.35">
      <c r="A517" s="55"/>
      <c r="B517" s="6"/>
      <c r="C517" s="49"/>
      <c r="D517" s="10"/>
      <c r="E517" s="6"/>
      <c r="F517" s="10"/>
      <c r="G517" s="10"/>
      <c r="H517" s="8"/>
      <c r="I517" s="50"/>
    </row>
    <row r="518" spans="1:12" ht="18" x14ac:dyDescent="0.35">
      <c r="A518" s="33">
        <v>9</v>
      </c>
      <c r="B518" s="5" t="s">
        <v>484</v>
      </c>
      <c r="C518" s="48">
        <v>29930</v>
      </c>
      <c r="D518" s="9">
        <v>29930</v>
      </c>
      <c r="E518" s="5" t="s">
        <v>8</v>
      </c>
      <c r="F518" s="9" t="s">
        <v>48</v>
      </c>
      <c r="G518" s="9" t="s">
        <v>48</v>
      </c>
      <c r="H518" s="7" t="s">
        <v>615</v>
      </c>
      <c r="I518" s="64" t="s">
        <v>485</v>
      </c>
    </row>
    <row r="519" spans="1:12" ht="18" x14ac:dyDescent="0.35">
      <c r="A519" s="55"/>
      <c r="B519" s="6"/>
      <c r="C519" s="49"/>
      <c r="D519" s="10"/>
      <c r="E519" s="6"/>
      <c r="F519" s="10">
        <v>29930</v>
      </c>
      <c r="G519" s="10">
        <v>29930</v>
      </c>
      <c r="H519" s="8" t="s">
        <v>616</v>
      </c>
      <c r="I519" s="50" t="s">
        <v>585</v>
      </c>
    </row>
    <row r="520" spans="1:12" ht="18" x14ac:dyDescent="0.35">
      <c r="A520" s="33">
        <v>10</v>
      </c>
      <c r="B520" s="5" t="s">
        <v>56</v>
      </c>
      <c r="C520" s="48">
        <v>14400</v>
      </c>
      <c r="D520" s="9">
        <v>14400</v>
      </c>
      <c r="E520" s="5" t="s">
        <v>8</v>
      </c>
      <c r="F520" s="9" t="s">
        <v>277</v>
      </c>
      <c r="G520" s="9" t="s">
        <v>277</v>
      </c>
      <c r="H520" s="7" t="s">
        <v>615</v>
      </c>
      <c r="I520" s="64" t="s">
        <v>488</v>
      </c>
    </row>
    <row r="521" spans="1:12" ht="18" x14ac:dyDescent="0.35">
      <c r="A521" s="31"/>
      <c r="B521" s="16" t="s">
        <v>487</v>
      </c>
      <c r="C521" s="42"/>
      <c r="D521" s="18"/>
      <c r="E521" s="16"/>
      <c r="F521" s="18">
        <v>14400</v>
      </c>
      <c r="G521" s="18">
        <v>14400</v>
      </c>
      <c r="H521" s="20" t="s">
        <v>616</v>
      </c>
      <c r="I521" s="61" t="s">
        <v>586</v>
      </c>
    </row>
    <row r="522" spans="1:12" ht="18" x14ac:dyDescent="0.35">
      <c r="A522" s="55"/>
      <c r="B522" s="6" t="s">
        <v>486</v>
      </c>
      <c r="C522" s="49"/>
      <c r="D522" s="10"/>
      <c r="E522" s="6"/>
      <c r="F522" s="10"/>
      <c r="G522" s="10"/>
      <c r="H522" s="8"/>
      <c r="I522" s="50"/>
    </row>
    <row r="523" spans="1:12" ht="18" x14ac:dyDescent="0.35">
      <c r="A523" s="33">
        <v>11</v>
      </c>
      <c r="B523" s="5" t="s">
        <v>489</v>
      </c>
      <c r="C523" s="48">
        <v>12400</v>
      </c>
      <c r="D523" s="9">
        <v>12400</v>
      </c>
      <c r="E523" s="5" t="s">
        <v>8</v>
      </c>
      <c r="F523" s="9" t="s">
        <v>57</v>
      </c>
      <c r="G523" s="9" t="s">
        <v>57</v>
      </c>
      <c r="H523" s="7" t="s">
        <v>615</v>
      </c>
      <c r="I523" s="64" t="s">
        <v>490</v>
      </c>
      <c r="K523" t="s">
        <v>609</v>
      </c>
      <c r="L523">
        <v>3</v>
      </c>
    </row>
    <row r="524" spans="1:12" ht="18" x14ac:dyDescent="0.35">
      <c r="A524" s="55"/>
      <c r="B524" s="6"/>
      <c r="C524" s="49"/>
      <c r="D524" s="10"/>
      <c r="E524" s="6"/>
      <c r="F524" s="10">
        <v>12400</v>
      </c>
      <c r="G524" s="10">
        <v>12400</v>
      </c>
      <c r="H524" s="8" t="s">
        <v>616</v>
      </c>
      <c r="I524" s="50" t="s">
        <v>587</v>
      </c>
      <c r="K524" t="s">
        <v>610</v>
      </c>
      <c r="L524">
        <v>5</v>
      </c>
    </row>
    <row r="525" spans="1:12" ht="18" x14ac:dyDescent="0.35">
      <c r="A525" s="33">
        <v>12</v>
      </c>
      <c r="B525" s="5" t="s">
        <v>491</v>
      </c>
      <c r="C525" s="48">
        <v>15600</v>
      </c>
      <c r="D525" s="9">
        <v>15600</v>
      </c>
      <c r="E525" s="5" t="s">
        <v>8</v>
      </c>
      <c r="F525" s="9" t="s">
        <v>55</v>
      </c>
      <c r="G525" s="9" t="s">
        <v>55</v>
      </c>
      <c r="H525" s="7" t="s">
        <v>615</v>
      </c>
      <c r="I525" s="64" t="s">
        <v>492</v>
      </c>
      <c r="K525" t="s">
        <v>611</v>
      </c>
      <c r="L525">
        <v>2</v>
      </c>
    </row>
    <row r="526" spans="1:12" ht="18" x14ac:dyDescent="0.35">
      <c r="A526" s="55"/>
      <c r="B526" s="6"/>
      <c r="C526" s="49"/>
      <c r="D526" s="10"/>
      <c r="E526" s="6"/>
      <c r="F526" s="10">
        <v>15600</v>
      </c>
      <c r="G526" s="10">
        <v>15600</v>
      </c>
      <c r="H526" s="8" t="s">
        <v>616</v>
      </c>
      <c r="I526" s="50" t="s">
        <v>587</v>
      </c>
      <c r="K526" t="s">
        <v>612</v>
      </c>
      <c r="L526">
        <v>3</v>
      </c>
    </row>
    <row r="527" spans="1:12" ht="18" x14ac:dyDescent="0.35">
      <c r="A527" s="27">
        <v>13</v>
      </c>
      <c r="B527" s="29" t="s">
        <v>52</v>
      </c>
      <c r="C527" s="3">
        <v>23245.73</v>
      </c>
      <c r="D527" s="3">
        <v>23245.73</v>
      </c>
      <c r="E527" s="5" t="s">
        <v>8</v>
      </c>
      <c r="F527" s="37" t="s">
        <v>39</v>
      </c>
      <c r="G527" s="37" t="s">
        <v>39</v>
      </c>
      <c r="H527" s="7" t="s">
        <v>615</v>
      </c>
      <c r="I527" s="19" t="s">
        <v>493</v>
      </c>
      <c r="L527">
        <f>SUM(L523:L526)</f>
        <v>13</v>
      </c>
    </row>
    <row r="528" spans="1:12" ht="18" x14ac:dyDescent="0.35">
      <c r="A528" s="43"/>
      <c r="B528" s="30" t="s">
        <v>614</v>
      </c>
      <c r="C528" s="4"/>
      <c r="D528" s="4"/>
      <c r="E528" s="6"/>
      <c r="F528" s="44">
        <v>23245.73</v>
      </c>
      <c r="G528" s="44">
        <v>23245.73</v>
      </c>
      <c r="H528" s="45" t="s">
        <v>616</v>
      </c>
      <c r="I528" s="50" t="s">
        <v>588</v>
      </c>
    </row>
    <row r="529" spans="3:7" x14ac:dyDescent="0.25">
      <c r="C529" s="72"/>
      <c r="G529" s="88"/>
    </row>
    <row r="548" spans="1:9" ht="21" x14ac:dyDescent="0.4">
      <c r="A548" s="91" t="s">
        <v>589</v>
      </c>
      <c r="B548" s="91"/>
      <c r="C548" s="91"/>
      <c r="D548" s="91"/>
      <c r="E548" s="91"/>
      <c r="F548" s="91"/>
      <c r="G548" s="91"/>
      <c r="H548" s="91"/>
      <c r="I548" s="91"/>
    </row>
    <row r="549" spans="1:9" ht="21" x14ac:dyDescent="0.4">
      <c r="A549" s="91" t="s">
        <v>7</v>
      </c>
      <c r="B549" s="91"/>
      <c r="C549" s="91"/>
      <c r="D549" s="91"/>
      <c r="E549" s="91"/>
      <c r="F549" s="91"/>
      <c r="G549" s="91"/>
      <c r="H549" s="91"/>
      <c r="I549" s="91"/>
    </row>
    <row r="550" spans="1:9" ht="21" x14ac:dyDescent="0.4">
      <c r="A550" s="91" t="s">
        <v>590</v>
      </c>
      <c r="B550" s="91"/>
      <c r="C550" s="91"/>
      <c r="D550" s="91"/>
      <c r="E550" s="91"/>
      <c r="F550" s="91"/>
      <c r="G550" s="91"/>
      <c r="H550" s="91"/>
      <c r="I550" s="91"/>
    </row>
    <row r="551" spans="1:9" ht="18" x14ac:dyDescent="0.25">
      <c r="A551" s="84" t="s">
        <v>0</v>
      </c>
      <c r="B551" s="84" t="s">
        <v>1</v>
      </c>
      <c r="C551" s="85" t="s">
        <v>617</v>
      </c>
      <c r="D551" s="85" t="s">
        <v>2</v>
      </c>
      <c r="E551" s="84" t="s">
        <v>3</v>
      </c>
      <c r="F551" s="85" t="s">
        <v>4</v>
      </c>
      <c r="G551" s="85" t="s">
        <v>46</v>
      </c>
      <c r="H551" s="84" t="s">
        <v>42</v>
      </c>
      <c r="I551" s="84" t="s">
        <v>44</v>
      </c>
    </row>
    <row r="552" spans="1:9" ht="18" x14ac:dyDescent="0.25">
      <c r="A552" s="86"/>
      <c r="B552" s="86"/>
      <c r="C552" s="87" t="s">
        <v>618</v>
      </c>
      <c r="D552" s="87" t="s">
        <v>40</v>
      </c>
      <c r="E552" s="86"/>
      <c r="F552" s="87" t="s">
        <v>5</v>
      </c>
      <c r="G552" s="87" t="s">
        <v>6</v>
      </c>
      <c r="H552" s="86" t="s">
        <v>43</v>
      </c>
      <c r="I552" s="86" t="s">
        <v>45</v>
      </c>
    </row>
    <row r="553" spans="1:9" ht="18" x14ac:dyDescent="0.35">
      <c r="A553" s="27">
        <v>1</v>
      </c>
      <c r="B553" s="29" t="s">
        <v>494</v>
      </c>
      <c r="C553" s="3">
        <v>22225</v>
      </c>
      <c r="D553" s="3">
        <v>22225</v>
      </c>
      <c r="E553" s="5" t="s">
        <v>8</v>
      </c>
      <c r="F553" s="37" t="s">
        <v>50</v>
      </c>
      <c r="G553" s="37" t="s">
        <v>50</v>
      </c>
      <c r="H553" s="40" t="s">
        <v>615</v>
      </c>
      <c r="I553" s="7" t="s">
        <v>495</v>
      </c>
    </row>
    <row r="554" spans="1:9" ht="18" x14ac:dyDescent="0.35">
      <c r="A554" s="43"/>
      <c r="B554" s="30"/>
      <c r="C554" s="4"/>
      <c r="D554" s="4"/>
      <c r="E554" s="6"/>
      <c r="F554" s="44">
        <v>22225</v>
      </c>
      <c r="G554" s="44">
        <v>22225</v>
      </c>
      <c r="H554" s="45" t="s">
        <v>616</v>
      </c>
      <c r="I554" s="50" t="s">
        <v>591</v>
      </c>
    </row>
    <row r="555" spans="1:9" ht="18" x14ac:dyDescent="0.35">
      <c r="A555" s="28">
        <v>2</v>
      </c>
      <c r="B555" s="26" t="s">
        <v>496</v>
      </c>
      <c r="C555" s="25">
        <v>25000</v>
      </c>
      <c r="D555" s="25">
        <v>25000</v>
      </c>
      <c r="E555" s="16" t="s">
        <v>8</v>
      </c>
      <c r="F555" s="63" t="s">
        <v>498</v>
      </c>
      <c r="G555" s="63" t="s">
        <v>498</v>
      </c>
      <c r="H555" s="39" t="s">
        <v>615</v>
      </c>
      <c r="I555" s="24" t="s">
        <v>497</v>
      </c>
    </row>
    <row r="556" spans="1:9" ht="18" x14ac:dyDescent="0.35">
      <c r="A556" s="28"/>
      <c r="B556" s="26" t="s">
        <v>188</v>
      </c>
      <c r="C556" s="25"/>
      <c r="D556" s="25"/>
      <c r="E556" s="16"/>
      <c r="F556" s="63">
        <v>25000</v>
      </c>
      <c r="G556" s="63">
        <v>25000</v>
      </c>
      <c r="H556" s="39" t="s">
        <v>616</v>
      </c>
      <c r="I556" s="50" t="s">
        <v>592</v>
      </c>
    </row>
    <row r="557" spans="1:9" ht="18" x14ac:dyDescent="0.35">
      <c r="A557" s="27">
        <v>3</v>
      </c>
      <c r="B557" s="29" t="s">
        <v>499</v>
      </c>
      <c r="C557" s="3">
        <v>18320</v>
      </c>
      <c r="D557" s="3">
        <v>18320</v>
      </c>
      <c r="E557" s="5" t="s">
        <v>8</v>
      </c>
      <c r="F557" s="68" t="s">
        <v>500</v>
      </c>
      <c r="G557" s="68" t="s">
        <v>500</v>
      </c>
      <c r="H557" s="7" t="s">
        <v>615</v>
      </c>
      <c r="I557" s="24" t="s">
        <v>501</v>
      </c>
    </row>
    <row r="558" spans="1:9" ht="18" x14ac:dyDescent="0.35">
      <c r="A558" s="28"/>
      <c r="B558" s="26"/>
      <c r="C558" s="25"/>
      <c r="D558" s="25"/>
      <c r="E558" s="16"/>
      <c r="F558" s="38">
        <v>18320</v>
      </c>
      <c r="G558" s="38">
        <v>18320</v>
      </c>
      <c r="H558" s="20" t="s">
        <v>616</v>
      </c>
      <c r="I558" s="61" t="s">
        <v>592</v>
      </c>
    </row>
    <row r="559" spans="1:9" ht="18" x14ac:dyDescent="0.35">
      <c r="A559" s="27">
        <v>4</v>
      </c>
      <c r="B559" s="5" t="s">
        <v>502</v>
      </c>
      <c r="C559" s="66">
        <v>31670</v>
      </c>
      <c r="D559" s="9">
        <v>31670</v>
      </c>
      <c r="E559" s="67" t="s">
        <v>8</v>
      </c>
      <c r="F559" s="9" t="s">
        <v>163</v>
      </c>
      <c r="G559" s="66" t="s">
        <v>163</v>
      </c>
      <c r="H559" s="7" t="s">
        <v>615</v>
      </c>
      <c r="I559" s="7" t="s">
        <v>503</v>
      </c>
    </row>
    <row r="560" spans="1:9" ht="18" x14ac:dyDescent="0.35">
      <c r="A560" s="28"/>
      <c r="B560" s="16"/>
      <c r="C560" s="13"/>
      <c r="D560" s="18"/>
      <c r="E560" s="1"/>
      <c r="F560" s="18">
        <v>31670</v>
      </c>
      <c r="G560" s="13">
        <v>31670</v>
      </c>
      <c r="H560" s="20" t="s">
        <v>616</v>
      </c>
      <c r="I560" s="61" t="s">
        <v>592</v>
      </c>
    </row>
    <row r="561" spans="1:9" ht="18" x14ac:dyDescent="0.35">
      <c r="A561" s="33">
        <v>5</v>
      </c>
      <c r="B561" s="5" t="s">
        <v>504</v>
      </c>
      <c r="C561" s="48">
        <v>5000</v>
      </c>
      <c r="D561" s="9">
        <v>5000</v>
      </c>
      <c r="E561" s="5" t="s">
        <v>8</v>
      </c>
      <c r="F561" s="9" t="s">
        <v>50</v>
      </c>
      <c r="G561" s="9" t="s">
        <v>50</v>
      </c>
      <c r="H561" s="7" t="s">
        <v>615</v>
      </c>
      <c r="I561" s="7" t="s">
        <v>505</v>
      </c>
    </row>
    <row r="562" spans="1:9" ht="18" x14ac:dyDescent="0.35">
      <c r="A562" s="31"/>
      <c r="B562" s="16"/>
      <c r="C562" s="42"/>
      <c r="D562" s="18"/>
      <c r="E562" s="16"/>
      <c r="F562" s="18">
        <v>5000</v>
      </c>
      <c r="G562" s="18">
        <v>5000</v>
      </c>
      <c r="H562" s="20" t="s">
        <v>616</v>
      </c>
      <c r="I562" s="61" t="s">
        <v>593</v>
      </c>
    </row>
    <row r="563" spans="1:9" ht="18" x14ac:dyDescent="0.35">
      <c r="A563" s="33">
        <v>6</v>
      </c>
      <c r="B563" s="5" t="s">
        <v>506</v>
      </c>
      <c r="C563" s="48">
        <v>419000</v>
      </c>
      <c r="D563" s="9">
        <v>419539.46</v>
      </c>
      <c r="E563" s="5" t="s">
        <v>8</v>
      </c>
      <c r="F563" s="9" t="s">
        <v>507</v>
      </c>
      <c r="G563" s="9" t="s">
        <v>507</v>
      </c>
      <c r="H563" s="7" t="s">
        <v>615</v>
      </c>
      <c r="I563" s="19" t="s">
        <v>644</v>
      </c>
    </row>
    <row r="564" spans="1:9" ht="18" x14ac:dyDescent="0.35">
      <c r="A564" s="31"/>
      <c r="B564" s="16"/>
      <c r="C564" s="42"/>
      <c r="D564" s="18"/>
      <c r="E564" s="16"/>
      <c r="F564" s="18">
        <v>419000</v>
      </c>
      <c r="G564" s="18">
        <v>419000</v>
      </c>
      <c r="H564" s="20" t="s">
        <v>616</v>
      </c>
      <c r="I564" s="24" t="s">
        <v>510</v>
      </c>
    </row>
    <row r="565" spans="1:9" ht="18" x14ac:dyDescent="0.35">
      <c r="A565" s="33">
        <v>7</v>
      </c>
      <c r="B565" s="5" t="s">
        <v>508</v>
      </c>
      <c r="C565" s="48">
        <v>14650</v>
      </c>
      <c r="D565" s="9">
        <v>14650</v>
      </c>
      <c r="E565" s="5" t="s">
        <v>8</v>
      </c>
      <c r="F565" s="9" t="s">
        <v>58</v>
      </c>
      <c r="G565" s="9" t="s">
        <v>58</v>
      </c>
      <c r="H565" s="7" t="s">
        <v>615</v>
      </c>
      <c r="I565" s="64" t="s">
        <v>509</v>
      </c>
    </row>
    <row r="566" spans="1:9" ht="18" x14ac:dyDescent="0.35">
      <c r="A566" s="55"/>
      <c r="B566" s="6"/>
      <c r="C566" s="49"/>
      <c r="D566" s="10"/>
      <c r="E566" s="6"/>
      <c r="F566" s="10">
        <v>14650</v>
      </c>
      <c r="G566" s="10">
        <v>14650</v>
      </c>
      <c r="H566" s="8" t="s">
        <v>616</v>
      </c>
      <c r="I566" s="50">
        <v>244237</v>
      </c>
    </row>
    <row r="567" spans="1:9" ht="18" x14ac:dyDescent="0.35">
      <c r="A567" s="33">
        <v>8</v>
      </c>
      <c r="B567" s="5" t="s">
        <v>511</v>
      </c>
      <c r="C567" s="48">
        <v>15000</v>
      </c>
      <c r="D567" s="9">
        <v>15000</v>
      </c>
      <c r="E567" s="5" t="s">
        <v>8</v>
      </c>
      <c r="F567" s="9" t="s">
        <v>514</v>
      </c>
      <c r="G567" s="9" t="s">
        <v>514</v>
      </c>
      <c r="H567" s="7" t="s">
        <v>615</v>
      </c>
      <c r="I567" s="64" t="s">
        <v>515</v>
      </c>
    </row>
    <row r="568" spans="1:9" ht="18" x14ac:dyDescent="0.35">
      <c r="A568" s="31"/>
      <c r="B568" s="16" t="s">
        <v>513</v>
      </c>
      <c r="C568" s="42"/>
      <c r="D568" s="18"/>
      <c r="E568" s="16"/>
      <c r="F568" s="18">
        <v>15000</v>
      </c>
      <c r="G568" s="18">
        <v>15000</v>
      </c>
      <c r="H568" s="20" t="s">
        <v>616</v>
      </c>
      <c r="I568" s="61" t="s">
        <v>510</v>
      </c>
    </row>
    <row r="569" spans="1:9" ht="18" x14ac:dyDescent="0.35">
      <c r="A569" s="31"/>
      <c r="B569" s="16" t="s">
        <v>512</v>
      </c>
      <c r="C569" s="42"/>
      <c r="D569" s="18"/>
      <c r="E569" s="16"/>
      <c r="F569" s="18"/>
      <c r="G569" s="18"/>
      <c r="H569" s="20"/>
      <c r="I569" s="61"/>
    </row>
    <row r="570" spans="1:9" ht="18" x14ac:dyDescent="0.35">
      <c r="A570" s="33">
        <v>9</v>
      </c>
      <c r="B570" s="5" t="s">
        <v>516</v>
      </c>
      <c r="C570" s="48">
        <v>5000</v>
      </c>
      <c r="D570" s="9">
        <v>5000</v>
      </c>
      <c r="E570" s="5" t="s">
        <v>8</v>
      </c>
      <c r="F570" s="9" t="s">
        <v>50</v>
      </c>
      <c r="G570" s="9" t="s">
        <v>50</v>
      </c>
      <c r="H570" s="7" t="s">
        <v>615</v>
      </c>
      <c r="I570" s="64" t="s">
        <v>517</v>
      </c>
    </row>
    <row r="571" spans="1:9" ht="18" x14ac:dyDescent="0.35">
      <c r="A571" s="31"/>
      <c r="B571" s="16"/>
      <c r="C571" s="42"/>
      <c r="D571" s="18"/>
      <c r="E571" s="16"/>
      <c r="F571" s="18">
        <v>5000</v>
      </c>
      <c r="G571" s="18">
        <v>5000</v>
      </c>
      <c r="H571" s="20" t="s">
        <v>616</v>
      </c>
      <c r="I571" s="61" t="s">
        <v>594</v>
      </c>
    </row>
    <row r="572" spans="1:9" ht="18" x14ac:dyDescent="0.35">
      <c r="A572" s="55"/>
      <c r="B572" s="6"/>
      <c r="C572" s="49"/>
      <c r="D572" s="10"/>
      <c r="E572" s="6"/>
      <c r="F572" s="10"/>
      <c r="G572" s="10"/>
      <c r="H572" s="8"/>
      <c r="I572" s="50"/>
    </row>
    <row r="573" spans="1:9" ht="18" x14ac:dyDescent="0.35">
      <c r="A573" s="33">
        <v>10</v>
      </c>
      <c r="B573" s="5" t="s">
        <v>518</v>
      </c>
      <c r="C573" s="48">
        <v>498000</v>
      </c>
      <c r="D573" s="9">
        <v>498000</v>
      </c>
      <c r="E573" s="5" t="s">
        <v>8</v>
      </c>
      <c r="F573" s="9" t="s">
        <v>522</v>
      </c>
      <c r="G573" s="9" t="s">
        <v>522</v>
      </c>
      <c r="H573" s="7" t="s">
        <v>615</v>
      </c>
      <c r="I573" s="19" t="s">
        <v>645</v>
      </c>
    </row>
    <row r="574" spans="1:9" ht="18" x14ac:dyDescent="0.35">
      <c r="A574" s="31"/>
      <c r="B574" s="16" t="s">
        <v>519</v>
      </c>
      <c r="C574" s="42"/>
      <c r="D574" s="18"/>
      <c r="E574" s="16"/>
      <c r="F574" s="18">
        <v>498000</v>
      </c>
      <c r="G574" s="18">
        <v>498000</v>
      </c>
      <c r="H574" s="20" t="s">
        <v>616</v>
      </c>
      <c r="I574" s="24" t="s">
        <v>521</v>
      </c>
    </row>
    <row r="575" spans="1:9" ht="18" x14ac:dyDescent="0.35">
      <c r="A575" s="55"/>
      <c r="B575" s="6" t="s">
        <v>520</v>
      </c>
      <c r="C575" s="49"/>
      <c r="D575" s="10"/>
      <c r="E575" s="6"/>
      <c r="F575" s="10"/>
      <c r="G575" s="10"/>
      <c r="H575" s="8"/>
      <c r="I575" s="50"/>
    </row>
    <row r="576" spans="1:9" ht="18" x14ac:dyDescent="0.35">
      <c r="A576" s="33">
        <v>11</v>
      </c>
      <c r="B576" s="5" t="s">
        <v>523</v>
      </c>
      <c r="C576" s="48">
        <v>61530</v>
      </c>
      <c r="D576" s="9">
        <v>61530</v>
      </c>
      <c r="E576" s="5" t="s">
        <v>8</v>
      </c>
      <c r="F576" s="9" t="s">
        <v>55</v>
      </c>
      <c r="G576" s="9" t="s">
        <v>55</v>
      </c>
      <c r="H576" s="7" t="s">
        <v>615</v>
      </c>
      <c r="I576" s="64" t="s">
        <v>524</v>
      </c>
    </row>
    <row r="577" spans="1:9" ht="18" x14ac:dyDescent="0.35">
      <c r="A577" s="55"/>
      <c r="B577" s="6"/>
      <c r="C577" s="49"/>
      <c r="D577" s="10"/>
      <c r="E577" s="6"/>
      <c r="F577" s="10">
        <v>61530</v>
      </c>
      <c r="G577" s="10">
        <v>61530</v>
      </c>
      <c r="H577" s="8" t="s">
        <v>616</v>
      </c>
      <c r="I577" s="50" t="s">
        <v>595</v>
      </c>
    </row>
    <row r="578" spans="1:9" ht="18" x14ac:dyDescent="0.35">
      <c r="A578" s="33">
        <v>12</v>
      </c>
      <c r="B578" s="5" t="s">
        <v>525</v>
      </c>
      <c r="C578" s="48">
        <v>99500</v>
      </c>
      <c r="D578" s="9">
        <v>99500</v>
      </c>
      <c r="E578" s="5" t="s">
        <v>8</v>
      </c>
      <c r="F578" s="9" t="s">
        <v>527</v>
      </c>
      <c r="G578" s="9" t="s">
        <v>527</v>
      </c>
      <c r="H578" s="7" t="s">
        <v>615</v>
      </c>
      <c r="I578" s="64" t="s">
        <v>529</v>
      </c>
    </row>
    <row r="579" spans="1:9" ht="18" x14ac:dyDescent="0.35">
      <c r="A579" s="31"/>
      <c r="B579" s="16" t="s">
        <v>526</v>
      </c>
      <c r="C579" s="42"/>
      <c r="D579" s="18"/>
      <c r="E579" s="16"/>
      <c r="F579" s="18" t="s">
        <v>528</v>
      </c>
      <c r="G579" s="18" t="s">
        <v>528</v>
      </c>
      <c r="H579" s="20" t="s">
        <v>616</v>
      </c>
      <c r="I579" s="61" t="s">
        <v>596</v>
      </c>
    </row>
    <row r="580" spans="1:9" ht="18" x14ac:dyDescent="0.35">
      <c r="A580" s="55"/>
      <c r="B580" s="6"/>
      <c r="C580" s="49"/>
      <c r="D580" s="10"/>
      <c r="E580" s="6"/>
      <c r="F580" s="10">
        <v>99500</v>
      </c>
      <c r="G580" s="10">
        <v>99500</v>
      </c>
      <c r="H580" s="8"/>
      <c r="I580" s="69"/>
    </row>
    <row r="581" spans="1:9" ht="18" x14ac:dyDescent="0.35">
      <c r="A581" s="33">
        <v>13</v>
      </c>
      <c r="B581" s="5" t="s">
        <v>531</v>
      </c>
      <c r="C581" s="48">
        <v>31000</v>
      </c>
      <c r="D581" s="9">
        <v>31000</v>
      </c>
      <c r="E581" s="5" t="s">
        <v>8</v>
      </c>
      <c r="F581" s="9" t="s">
        <v>527</v>
      </c>
      <c r="G581" s="9" t="s">
        <v>527</v>
      </c>
      <c r="H581" s="7" t="s">
        <v>615</v>
      </c>
      <c r="I581" s="64" t="s">
        <v>530</v>
      </c>
    </row>
    <row r="582" spans="1:9" ht="18" x14ac:dyDescent="0.35">
      <c r="A582" s="31"/>
      <c r="B582" s="16"/>
      <c r="C582" s="42"/>
      <c r="D582" s="18"/>
      <c r="E582" s="16"/>
      <c r="F582" s="18" t="s">
        <v>528</v>
      </c>
      <c r="G582" s="18" t="s">
        <v>528</v>
      </c>
      <c r="H582" s="20" t="s">
        <v>616</v>
      </c>
      <c r="I582" s="61" t="s">
        <v>596</v>
      </c>
    </row>
    <row r="583" spans="1:9" ht="18" x14ac:dyDescent="0.35">
      <c r="A583" s="55"/>
      <c r="B583" s="6"/>
      <c r="C583" s="49"/>
      <c r="D583" s="10"/>
      <c r="E583" s="6"/>
      <c r="F583" s="10">
        <v>31000</v>
      </c>
      <c r="G583" s="10">
        <v>31000</v>
      </c>
      <c r="H583" s="8"/>
      <c r="I583" s="50"/>
    </row>
    <row r="584" spans="1:9" ht="18" x14ac:dyDescent="0.35">
      <c r="A584" s="33">
        <v>14</v>
      </c>
      <c r="B584" s="5" t="s">
        <v>531</v>
      </c>
      <c r="C584" s="48">
        <v>37900</v>
      </c>
      <c r="D584" s="9">
        <v>37900</v>
      </c>
      <c r="E584" s="5" t="s">
        <v>8</v>
      </c>
      <c r="F584" s="9" t="s">
        <v>527</v>
      </c>
      <c r="G584" s="9" t="s">
        <v>527</v>
      </c>
      <c r="H584" s="7" t="s">
        <v>615</v>
      </c>
      <c r="I584" s="64" t="s">
        <v>532</v>
      </c>
    </row>
    <row r="585" spans="1:9" ht="18" x14ac:dyDescent="0.35">
      <c r="A585" s="31"/>
      <c r="B585" s="16"/>
      <c r="C585" s="42"/>
      <c r="D585" s="18"/>
      <c r="E585" s="16"/>
      <c r="F585" s="18" t="s">
        <v>528</v>
      </c>
      <c r="G585" s="18" t="s">
        <v>528</v>
      </c>
      <c r="H585" s="20" t="s">
        <v>616</v>
      </c>
      <c r="I585" s="61" t="s">
        <v>596</v>
      </c>
    </row>
    <row r="586" spans="1:9" ht="18" x14ac:dyDescent="0.35">
      <c r="A586" s="55"/>
      <c r="B586" s="6"/>
      <c r="C586" s="49"/>
      <c r="D586" s="10"/>
      <c r="E586" s="6"/>
      <c r="F586" s="10">
        <v>37900</v>
      </c>
      <c r="G586" s="10">
        <v>37900</v>
      </c>
      <c r="H586" s="8"/>
      <c r="I586" s="50"/>
    </row>
    <row r="587" spans="1:9" ht="18" x14ac:dyDescent="0.35">
      <c r="A587" s="33">
        <v>15</v>
      </c>
      <c r="B587" s="5" t="s">
        <v>533</v>
      </c>
      <c r="C587" s="48">
        <v>20000</v>
      </c>
      <c r="D587" s="9">
        <v>20000</v>
      </c>
      <c r="E587" s="5" t="s">
        <v>8</v>
      </c>
      <c r="F587" s="9" t="s">
        <v>527</v>
      </c>
      <c r="G587" s="9" t="s">
        <v>527</v>
      </c>
      <c r="H587" s="7" t="s">
        <v>615</v>
      </c>
      <c r="I587" s="64" t="s">
        <v>534</v>
      </c>
    </row>
    <row r="588" spans="1:9" ht="18" x14ac:dyDescent="0.35">
      <c r="A588" s="31"/>
      <c r="B588" s="16"/>
      <c r="C588" s="42"/>
      <c r="D588" s="18"/>
      <c r="E588" s="16"/>
      <c r="F588" s="18" t="s">
        <v>528</v>
      </c>
      <c r="G588" s="18" t="s">
        <v>528</v>
      </c>
      <c r="H588" s="20" t="s">
        <v>616</v>
      </c>
      <c r="I588" s="61" t="s">
        <v>596</v>
      </c>
    </row>
    <row r="589" spans="1:9" ht="18" x14ac:dyDescent="0.35">
      <c r="A589" s="55"/>
      <c r="B589" s="6"/>
      <c r="C589" s="49"/>
      <c r="D589" s="10"/>
      <c r="E589" s="6"/>
      <c r="F589" s="10">
        <v>20000</v>
      </c>
      <c r="G589" s="10">
        <v>20000</v>
      </c>
      <c r="H589" s="8"/>
      <c r="I589" s="50"/>
    </row>
    <row r="590" spans="1:9" ht="18" x14ac:dyDescent="0.35">
      <c r="A590" s="33">
        <v>16</v>
      </c>
      <c r="B590" s="5" t="s">
        <v>533</v>
      </c>
      <c r="C590" s="48">
        <v>20000</v>
      </c>
      <c r="D590" s="9">
        <v>20000</v>
      </c>
      <c r="E590" s="5" t="s">
        <v>8</v>
      </c>
      <c r="F590" s="9" t="s">
        <v>527</v>
      </c>
      <c r="G590" s="9" t="s">
        <v>527</v>
      </c>
      <c r="H590" s="7" t="s">
        <v>615</v>
      </c>
      <c r="I590" s="64" t="s">
        <v>534</v>
      </c>
    </row>
    <row r="591" spans="1:9" ht="18" x14ac:dyDescent="0.35">
      <c r="A591" s="31"/>
      <c r="B591" s="16"/>
      <c r="C591" s="42"/>
      <c r="D591" s="18"/>
      <c r="E591" s="16"/>
      <c r="F591" s="18" t="s">
        <v>528</v>
      </c>
      <c r="G591" s="18" t="s">
        <v>528</v>
      </c>
      <c r="H591" s="20" t="s">
        <v>616</v>
      </c>
      <c r="I591" s="61" t="s">
        <v>596</v>
      </c>
    </row>
    <row r="592" spans="1:9" ht="18" x14ac:dyDescent="0.35">
      <c r="A592" s="55"/>
      <c r="B592" s="6"/>
      <c r="C592" s="49"/>
      <c r="D592" s="10"/>
      <c r="E592" s="6"/>
      <c r="F592" s="10">
        <v>20000</v>
      </c>
      <c r="G592" s="10">
        <v>20000</v>
      </c>
      <c r="H592" s="8"/>
      <c r="I592" s="50"/>
    </row>
    <row r="593" spans="1:9" ht="18" x14ac:dyDescent="0.35">
      <c r="A593" s="33">
        <v>17</v>
      </c>
      <c r="B593" s="5" t="s">
        <v>533</v>
      </c>
      <c r="C593" s="48">
        <v>58000</v>
      </c>
      <c r="D593" s="9">
        <v>58000</v>
      </c>
      <c r="E593" s="5" t="s">
        <v>8</v>
      </c>
      <c r="F593" s="9" t="s">
        <v>527</v>
      </c>
      <c r="G593" s="9" t="s">
        <v>527</v>
      </c>
      <c r="H593" s="7" t="s">
        <v>615</v>
      </c>
      <c r="I593" s="64" t="s">
        <v>535</v>
      </c>
    </row>
    <row r="594" spans="1:9" ht="18" x14ac:dyDescent="0.35">
      <c r="A594" s="31"/>
      <c r="B594" s="16"/>
      <c r="C594" s="42"/>
      <c r="D594" s="18"/>
      <c r="E594" s="16"/>
      <c r="F594" s="18" t="s">
        <v>528</v>
      </c>
      <c r="G594" s="18" t="s">
        <v>528</v>
      </c>
      <c r="H594" s="20" t="s">
        <v>616</v>
      </c>
      <c r="I594" s="61" t="s">
        <v>596</v>
      </c>
    </row>
    <row r="595" spans="1:9" ht="18" x14ac:dyDescent="0.35">
      <c r="A595" s="55"/>
      <c r="B595" s="6"/>
      <c r="C595" s="49"/>
      <c r="D595" s="10"/>
      <c r="E595" s="6"/>
      <c r="F595" s="10">
        <v>58000</v>
      </c>
      <c r="G595" s="10">
        <v>58000</v>
      </c>
      <c r="H595" s="8"/>
      <c r="I595" s="50"/>
    </row>
    <row r="596" spans="1:9" ht="18" x14ac:dyDescent="0.35">
      <c r="A596" s="33">
        <v>18</v>
      </c>
      <c r="B596" s="5" t="s">
        <v>536</v>
      </c>
      <c r="C596" s="48">
        <v>150000</v>
      </c>
      <c r="D596" s="9">
        <v>151202.18</v>
      </c>
      <c r="E596" s="5" t="s">
        <v>8</v>
      </c>
      <c r="F596" s="9" t="s">
        <v>50</v>
      </c>
      <c r="G596" s="9" t="s">
        <v>50</v>
      </c>
      <c r="H596" s="7" t="s">
        <v>615</v>
      </c>
      <c r="I596" s="64" t="s">
        <v>646</v>
      </c>
    </row>
    <row r="597" spans="1:9" ht="18" x14ac:dyDescent="0.35">
      <c r="A597" s="31"/>
      <c r="B597" s="16" t="s">
        <v>537</v>
      </c>
      <c r="C597" s="42"/>
      <c r="D597" s="18"/>
      <c r="E597" s="16"/>
      <c r="F597" s="18">
        <v>150000</v>
      </c>
      <c r="G597" s="18">
        <v>150000</v>
      </c>
      <c r="H597" s="20" t="s">
        <v>616</v>
      </c>
      <c r="I597" s="61" t="s">
        <v>510</v>
      </c>
    </row>
    <row r="598" spans="1:9" ht="18" x14ac:dyDescent="0.35">
      <c r="A598" s="55"/>
      <c r="B598" s="6"/>
      <c r="C598" s="49"/>
      <c r="D598" s="10"/>
      <c r="E598" s="6"/>
      <c r="F598" s="10"/>
      <c r="G598" s="10"/>
      <c r="H598" s="8"/>
      <c r="I598" s="50"/>
    </row>
    <row r="599" spans="1:9" ht="18" x14ac:dyDescent="0.35">
      <c r="A599" s="33">
        <v>19</v>
      </c>
      <c r="B599" s="5" t="s">
        <v>538</v>
      </c>
      <c r="C599" s="48">
        <v>840</v>
      </c>
      <c r="D599" s="9">
        <v>840</v>
      </c>
      <c r="E599" s="5" t="s">
        <v>8</v>
      </c>
      <c r="F599" s="9" t="s">
        <v>542</v>
      </c>
      <c r="G599" s="9" t="s">
        <v>542</v>
      </c>
      <c r="H599" s="7" t="s">
        <v>615</v>
      </c>
      <c r="I599" s="64" t="s">
        <v>540</v>
      </c>
    </row>
    <row r="600" spans="1:9" ht="18" x14ac:dyDescent="0.35">
      <c r="A600" s="55"/>
      <c r="B600" s="6" t="s">
        <v>539</v>
      </c>
      <c r="C600" s="49"/>
      <c r="D600" s="10"/>
      <c r="E600" s="6"/>
      <c r="F600" s="10">
        <v>840</v>
      </c>
      <c r="G600" s="10">
        <v>840</v>
      </c>
      <c r="H600" s="8" t="s">
        <v>616</v>
      </c>
      <c r="I600" s="50" t="s">
        <v>597</v>
      </c>
    </row>
    <row r="601" spans="1:9" ht="18" x14ac:dyDescent="0.35">
      <c r="A601" s="33">
        <v>20</v>
      </c>
      <c r="B601" s="5" t="s">
        <v>541</v>
      </c>
      <c r="C601" s="48">
        <v>1050</v>
      </c>
      <c r="D601" s="9">
        <v>1050</v>
      </c>
      <c r="E601" s="5" t="s">
        <v>8</v>
      </c>
      <c r="F601" s="9" t="s">
        <v>542</v>
      </c>
      <c r="G601" s="9" t="s">
        <v>542</v>
      </c>
      <c r="H601" s="7" t="s">
        <v>615</v>
      </c>
      <c r="I601" s="64" t="s">
        <v>543</v>
      </c>
    </row>
    <row r="602" spans="1:9" ht="18" x14ac:dyDescent="0.35">
      <c r="A602" s="55"/>
      <c r="B602" s="6"/>
      <c r="C602" s="49"/>
      <c r="D602" s="10"/>
      <c r="E602" s="6"/>
      <c r="F602" s="10">
        <v>1050</v>
      </c>
      <c r="G602" s="10">
        <v>1050</v>
      </c>
      <c r="H602" s="8" t="s">
        <v>616</v>
      </c>
      <c r="I602" s="50" t="s">
        <v>597</v>
      </c>
    </row>
    <row r="603" spans="1:9" ht="18" x14ac:dyDescent="0.35">
      <c r="A603" s="33">
        <v>21</v>
      </c>
      <c r="B603" s="5" t="s">
        <v>544</v>
      </c>
      <c r="C603" s="48">
        <v>4100</v>
      </c>
      <c r="D603" s="9">
        <v>4100</v>
      </c>
      <c r="E603" s="5" t="s">
        <v>8</v>
      </c>
      <c r="F603" s="9" t="s">
        <v>527</v>
      </c>
      <c r="G603" s="9" t="s">
        <v>527</v>
      </c>
      <c r="H603" s="7" t="s">
        <v>615</v>
      </c>
      <c r="I603" s="64" t="s">
        <v>546</v>
      </c>
    </row>
    <row r="604" spans="1:9" ht="18" x14ac:dyDescent="0.35">
      <c r="A604" s="31"/>
      <c r="B604" s="16" t="s">
        <v>545</v>
      </c>
      <c r="C604" s="42"/>
      <c r="D604" s="18"/>
      <c r="E604" s="16"/>
      <c r="F604" s="18" t="s">
        <v>528</v>
      </c>
      <c r="G604" s="18" t="s">
        <v>528</v>
      </c>
      <c r="H604" s="20" t="s">
        <v>616</v>
      </c>
      <c r="I604" s="61" t="s">
        <v>596</v>
      </c>
    </row>
    <row r="605" spans="1:9" ht="18" x14ac:dyDescent="0.35">
      <c r="A605" s="55"/>
      <c r="B605" s="6"/>
      <c r="C605" s="49"/>
      <c r="D605" s="10"/>
      <c r="E605" s="6"/>
      <c r="F605" s="10">
        <v>4100</v>
      </c>
      <c r="G605" s="10">
        <v>4100</v>
      </c>
      <c r="H605" s="8"/>
      <c r="I605" s="50"/>
    </row>
    <row r="606" spans="1:9" ht="18" x14ac:dyDescent="0.35">
      <c r="A606" s="33">
        <v>22</v>
      </c>
      <c r="B606" s="5" t="s">
        <v>547</v>
      </c>
      <c r="C606" s="48">
        <v>32000</v>
      </c>
      <c r="D606" s="9">
        <v>32000</v>
      </c>
      <c r="E606" s="5" t="s">
        <v>8</v>
      </c>
      <c r="F606" s="9" t="s">
        <v>527</v>
      </c>
      <c r="G606" s="9" t="s">
        <v>527</v>
      </c>
      <c r="H606" s="7" t="s">
        <v>615</v>
      </c>
      <c r="I606" s="64" t="s">
        <v>549</v>
      </c>
    </row>
    <row r="607" spans="1:9" ht="18" x14ac:dyDescent="0.35">
      <c r="A607" s="31"/>
      <c r="B607" s="16" t="s">
        <v>548</v>
      </c>
      <c r="C607" s="42"/>
      <c r="D607" s="18"/>
      <c r="E607" s="16"/>
      <c r="F607" s="18" t="s">
        <v>528</v>
      </c>
      <c r="G607" s="18" t="s">
        <v>528</v>
      </c>
      <c r="H607" s="20" t="s">
        <v>616</v>
      </c>
      <c r="I607" s="61" t="s">
        <v>596</v>
      </c>
    </row>
    <row r="608" spans="1:9" ht="18" x14ac:dyDescent="0.35">
      <c r="A608" s="55"/>
      <c r="B608" s="6"/>
      <c r="C608" s="49"/>
      <c r="D608" s="10"/>
      <c r="E608" s="6"/>
      <c r="F608" s="10">
        <v>32000</v>
      </c>
      <c r="G608" s="10">
        <v>32000</v>
      </c>
      <c r="H608" s="8"/>
      <c r="I608" s="50"/>
    </row>
    <row r="609" spans="1:12" ht="18" x14ac:dyDescent="0.35">
      <c r="A609" s="33">
        <v>23</v>
      </c>
      <c r="B609" s="5" t="s">
        <v>550</v>
      </c>
      <c r="C609" s="48">
        <v>19000</v>
      </c>
      <c r="D609" s="9">
        <v>19000</v>
      </c>
      <c r="E609" s="5" t="s">
        <v>8</v>
      </c>
      <c r="F609" s="9" t="s">
        <v>527</v>
      </c>
      <c r="G609" s="9" t="s">
        <v>527</v>
      </c>
      <c r="H609" s="7" t="s">
        <v>615</v>
      </c>
      <c r="I609" s="64" t="s">
        <v>551</v>
      </c>
    </row>
    <row r="610" spans="1:12" ht="18" x14ac:dyDescent="0.35">
      <c r="A610" s="31"/>
      <c r="B610" s="16"/>
      <c r="C610" s="42"/>
      <c r="D610" s="18"/>
      <c r="E610" s="16"/>
      <c r="F610" s="18" t="s">
        <v>528</v>
      </c>
      <c r="G610" s="18" t="s">
        <v>528</v>
      </c>
      <c r="H610" s="20" t="s">
        <v>616</v>
      </c>
      <c r="I610" s="61" t="s">
        <v>596</v>
      </c>
    </row>
    <row r="611" spans="1:12" ht="18" x14ac:dyDescent="0.35">
      <c r="A611" s="55"/>
      <c r="B611" s="6"/>
      <c r="C611" s="49"/>
      <c r="D611" s="10"/>
      <c r="E611" s="6"/>
      <c r="F611" s="10">
        <v>19000</v>
      </c>
      <c r="G611" s="10">
        <v>19000</v>
      </c>
      <c r="H611" s="8"/>
      <c r="I611" s="50"/>
    </row>
    <row r="612" spans="1:12" ht="18" x14ac:dyDescent="0.35">
      <c r="A612" s="31">
        <v>24</v>
      </c>
      <c r="B612" s="16" t="s">
        <v>552</v>
      </c>
      <c r="C612" s="42">
        <v>49680</v>
      </c>
      <c r="D612" s="18">
        <v>49680</v>
      </c>
      <c r="E612" s="16" t="s">
        <v>8</v>
      </c>
      <c r="F612" s="18" t="s">
        <v>527</v>
      </c>
      <c r="G612" s="18" t="s">
        <v>527</v>
      </c>
      <c r="H612" s="20" t="s">
        <v>615</v>
      </c>
      <c r="I612" s="61" t="s">
        <v>553</v>
      </c>
      <c r="K612" t="s">
        <v>609</v>
      </c>
      <c r="L612">
        <v>5</v>
      </c>
    </row>
    <row r="613" spans="1:12" ht="18" x14ac:dyDescent="0.35">
      <c r="A613" s="31"/>
      <c r="B613" s="16"/>
      <c r="C613" s="42"/>
      <c r="D613" s="18"/>
      <c r="E613" s="16"/>
      <c r="F613" s="18" t="s">
        <v>528</v>
      </c>
      <c r="G613" s="18" t="s">
        <v>528</v>
      </c>
      <c r="H613" s="20" t="s">
        <v>616</v>
      </c>
      <c r="I613" s="61" t="s">
        <v>596</v>
      </c>
      <c r="K613" t="s">
        <v>610</v>
      </c>
      <c r="L613">
        <v>9</v>
      </c>
    </row>
    <row r="614" spans="1:12" ht="18" x14ac:dyDescent="0.35">
      <c r="A614" s="31"/>
      <c r="B614" s="16"/>
      <c r="C614" s="42"/>
      <c r="D614" s="18"/>
      <c r="E614" s="16"/>
      <c r="F614" s="18">
        <v>49680</v>
      </c>
      <c r="G614" s="18">
        <v>49680</v>
      </c>
      <c r="H614" s="20"/>
      <c r="I614" s="61"/>
      <c r="K614" t="s">
        <v>611</v>
      </c>
      <c r="L614">
        <v>9</v>
      </c>
    </row>
    <row r="615" spans="1:12" ht="18" x14ac:dyDescent="0.35">
      <c r="A615" s="27">
        <v>25</v>
      </c>
      <c r="B615" s="29" t="s">
        <v>52</v>
      </c>
      <c r="C615" s="3">
        <v>27129.26</v>
      </c>
      <c r="D615" s="3">
        <v>27129.26</v>
      </c>
      <c r="E615" s="5" t="s">
        <v>8</v>
      </c>
      <c r="F615" s="37" t="s">
        <v>39</v>
      </c>
      <c r="G615" s="37" t="s">
        <v>39</v>
      </c>
      <c r="H615" s="7" t="s">
        <v>615</v>
      </c>
      <c r="I615" s="19" t="s">
        <v>554</v>
      </c>
      <c r="K615" t="s">
        <v>612</v>
      </c>
      <c r="L615">
        <v>2</v>
      </c>
    </row>
    <row r="616" spans="1:12" ht="18" x14ac:dyDescent="0.35">
      <c r="A616" s="43"/>
      <c r="B616" s="30" t="s">
        <v>613</v>
      </c>
      <c r="C616" s="4"/>
      <c r="D616" s="4"/>
      <c r="E616" s="6"/>
      <c r="F616" s="44">
        <v>27129.26</v>
      </c>
      <c r="G616" s="44">
        <v>27129.26</v>
      </c>
      <c r="H616" s="45" t="s">
        <v>616</v>
      </c>
      <c r="I616" s="50" t="s">
        <v>591</v>
      </c>
      <c r="L616">
        <f>SUM(L612:L615)</f>
        <v>25</v>
      </c>
    </row>
    <row r="617" spans="1:12" x14ac:dyDescent="0.25">
      <c r="C617" s="72"/>
      <c r="G617" s="88"/>
    </row>
    <row r="619" spans="1:12" x14ac:dyDescent="0.25">
      <c r="C619" s="74"/>
    </row>
    <row r="627" spans="8:13" x14ac:dyDescent="0.25">
      <c r="J627" t="s">
        <v>609</v>
      </c>
      <c r="K627">
        <v>83</v>
      </c>
    </row>
    <row r="628" spans="8:13" x14ac:dyDescent="0.25">
      <c r="J628" t="s">
        <v>610</v>
      </c>
      <c r="K628">
        <v>39</v>
      </c>
    </row>
    <row r="629" spans="8:13" x14ac:dyDescent="0.25">
      <c r="J629" t="s">
        <v>611</v>
      </c>
      <c r="K629">
        <v>25</v>
      </c>
    </row>
    <row r="630" spans="8:13" x14ac:dyDescent="0.25">
      <c r="J630" t="s">
        <v>612</v>
      </c>
      <c r="K630">
        <v>20</v>
      </c>
    </row>
    <row r="631" spans="8:13" x14ac:dyDescent="0.25">
      <c r="K631">
        <f>SUM(K627:K630)</f>
        <v>167</v>
      </c>
    </row>
    <row r="639" spans="8:13" x14ac:dyDescent="0.25">
      <c r="H639">
        <v>29</v>
      </c>
      <c r="J639" s="89">
        <v>15854952.76</v>
      </c>
      <c r="L639">
        <v>83</v>
      </c>
      <c r="M639">
        <f>L639*100/167</f>
        <v>49.700598802395213</v>
      </c>
    </row>
    <row r="640" spans="8:13" x14ac:dyDescent="0.25">
      <c r="H640">
        <v>10</v>
      </c>
      <c r="J640" s="89">
        <v>12864504.130000001</v>
      </c>
      <c r="L640">
        <v>39</v>
      </c>
      <c r="M640">
        <f t="shared" ref="M640:M642" si="0">L640*100/167</f>
        <v>23.353293413173652</v>
      </c>
    </row>
    <row r="641" spans="8:13" x14ac:dyDescent="0.25">
      <c r="H641">
        <v>8</v>
      </c>
      <c r="J641" s="89">
        <v>19033649.949999999</v>
      </c>
      <c r="L641">
        <v>25</v>
      </c>
      <c r="M641">
        <f t="shared" si="0"/>
        <v>14.970059880239521</v>
      </c>
    </row>
    <row r="642" spans="8:13" x14ac:dyDescent="0.25">
      <c r="H642">
        <v>10</v>
      </c>
      <c r="J642" s="89">
        <v>279424.2</v>
      </c>
      <c r="L642">
        <v>20</v>
      </c>
      <c r="M642">
        <f t="shared" si="0"/>
        <v>11.976047904191617</v>
      </c>
    </row>
    <row r="643" spans="8:13" x14ac:dyDescent="0.25">
      <c r="H643">
        <v>12</v>
      </c>
      <c r="J643" s="89">
        <v>1054382.3</v>
      </c>
    </row>
    <row r="644" spans="8:13" x14ac:dyDescent="0.25">
      <c r="H644">
        <v>8</v>
      </c>
      <c r="J644" s="89">
        <v>5326451.7</v>
      </c>
    </row>
    <row r="645" spans="8:13" x14ac:dyDescent="0.25">
      <c r="H645">
        <v>8</v>
      </c>
      <c r="J645" s="89">
        <v>176590.05</v>
      </c>
    </row>
    <row r="646" spans="8:13" x14ac:dyDescent="0.25">
      <c r="H646">
        <v>7</v>
      </c>
      <c r="J646" s="89">
        <v>1188915.29</v>
      </c>
    </row>
    <row r="647" spans="8:13" x14ac:dyDescent="0.25">
      <c r="H647">
        <v>16</v>
      </c>
      <c r="J647" s="89">
        <v>1216403.94</v>
      </c>
    </row>
    <row r="648" spans="8:13" x14ac:dyDescent="0.25">
      <c r="H648">
        <v>21</v>
      </c>
      <c r="J648" s="89">
        <v>2716593.48</v>
      </c>
    </row>
    <row r="649" spans="8:13" x14ac:dyDescent="0.25">
      <c r="H649">
        <v>13</v>
      </c>
      <c r="J649" s="89">
        <v>3195383.73</v>
      </c>
    </row>
    <row r="650" spans="8:13" x14ac:dyDescent="0.25">
      <c r="H650">
        <v>25</v>
      </c>
      <c r="J650" s="89">
        <v>1665594.26</v>
      </c>
    </row>
    <row r="651" spans="8:13" x14ac:dyDescent="0.25">
      <c r="H651">
        <f>SUM(H639:H650)</f>
        <v>167</v>
      </c>
      <c r="J651" s="89">
        <f>SUM(J639:J650)</f>
        <v>64572845.789999992</v>
      </c>
    </row>
  </sheetData>
  <mergeCells count="36">
    <mergeCell ref="A550:I550"/>
    <mergeCell ref="A388:I388"/>
    <mergeCell ref="A389:I389"/>
    <mergeCell ref="A390:I390"/>
    <mergeCell ref="A442:I442"/>
    <mergeCell ref="A443:I443"/>
    <mergeCell ref="A444:I444"/>
    <mergeCell ref="A493:I493"/>
    <mergeCell ref="A494:I494"/>
    <mergeCell ref="A495:I495"/>
    <mergeCell ref="A548:I548"/>
    <mergeCell ref="A549:I549"/>
    <mergeCell ref="A364:I364"/>
    <mergeCell ref="A254:I254"/>
    <mergeCell ref="A255:I255"/>
    <mergeCell ref="A256:I256"/>
    <mergeCell ref="A310:I310"/>
    <mergeCell ref="A311:I311"/>
    <mergeCell ref="A312:I312"/>
    <mergeCell ref="A336:I336"/>
    <mergeCell ref="A337:I337"/>
    <mergeCell ref="A338:I338"/>
    <mergeCell ref="A362:I362"/>
    <mergeCell ref="A363:I363"/>
    <mergeCell ref="A199:I199"/>
    <mergeCell ref="A1:I1"/>
    <mergeCell ref="A2:I2"/>
    <mergeCell ref="A3:I3"/>
    <mergeCell ref="A82:I82"/>
    <mergeCell ref="A83:I83"/>
    <mergeCell ref="A84:I84"/>
    <mergeCell ref="A139:I139"/>
    <mergeCell ref="A140:I140"/>
    <mergeCell ref="A141:I141"/>
    <mergeCell ref="A197:I197"/>
    <mergeCell ref="A198:I198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robee008@gmail.com</dc:creator>
  <cp:lastModifiedBy>robee008@gmail.com</cp:lastModifiedBy>
  <cp:lastPrinted>2026-04-29T08:23:58Z</cp:lastPrinted>
  <dcterms:created xsi:type="dcterms:W3CDTF">2026-04-01T07:25:38Z</dcterms:created>
  <dcterms:modified xsi:type="dcterms:W3CDTF">2026-04-30T07:34:35Z</dcterms:modified>
</cp:coreProperties>
</file>